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J114" s="1"/>
  <c r="I122"/>
  <c r="I114" s="1"/>
  <c r="J116"/>
  <c r="I116"/>
  <c r="J104"/>
  <c r="I104"/>
  <c r="J95"/>
  <c r="I95"/>
  <c r="J91"/>
  <c r="I91"/>
  <c r="J81"/>
  <c r="I81"/>
  <c r="J76"/>
  <c r="I76"/>
  <c r="J74"/>
  <c r="I74"/>
  <c r="J66"/>
  <c r="I66"/>
  <c r="J59"/>
  <c r="I59"/>
  <c r="J51"/>
  <c r="I51"/>
  <c r="J44"/>
  <c r="I44"/>
  <c r="J32"/>
  <c r="I32"/>
  <c r="J19"/>
  <c r="J17" s="1"/>
  <c r="J16" s="1"/>
  <c r="I19"/>
  <c r="I17" s="1"/>
  <c r="I16" s="1"/>
  <c r="I237" l="1"/>
  <c r="I113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<sst xmlns="http://schemas.openxmlformats.org/spreadsheetml/2006/main" count="745" uniqueCount="625">
  <si>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</si>
  <si>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</si>
  <si>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</si>
  <si>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</si>
  <si>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</si>
  <si>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</si>
  <si>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</si>
  <si>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</si>
  <si>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</si>
  <si>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</si>
  <si>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</si>
  <si>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</si>
  <si>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</si>
  <si>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</si>
  <si>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</si>
  <si>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</si>
  <si>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</si>
  <si>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</si>
  <si>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</si>
  <si>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</si>
  <si>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</si>
  <si>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</si>
  <si>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по ОКПО </t>
  </si>
  <si>
    <t>41933318</t>
  </si>
  <si>
    <t>VRO</t>
  </si>
  <si>
    <t>ExecutorPhone</t>
  </si>
  <si>
    <t>Обособленное подразделение</t>
  </si>
  <si>
    <t>3128028037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</si>
  <si>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</si>
  <si>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</si>
  <si>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</si>
  <si>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</si>
  <si>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</si>
  <si>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</si>
  <si>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</si>
  <si>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</si>
  <si>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</si>
  <si>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</si>
  <si>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</si>
  <si>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</si>
  <si>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</si>
  <si>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</si>
  <si>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</si>
  <si>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</si>
  <si>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</si>
  <si>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</si>
  <si>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</si>
  <si>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</si>
  <si>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</si>
  <si>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</si>
  <si>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</si>
  <si>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</si>
  <si>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</si>
  <si>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</si>
  <si>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</si>
  <si>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</si>
  <si>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</si>
  <si>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</si>
  <si>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</si>
  <si>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</si>
  <si>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</si>
  <si>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</si>
  <si>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</si>
  <si>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</si>
  <si>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</si>
  <si>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</si>
  <si>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</si>
  <si>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</si>
  <si>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</si>
  <si>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</si>
  <si>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</si>
  <si>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</si>
  <si>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</si>
  <si>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</si>
  <si>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</si>
  <si>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</si>
  <si>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</si>
  <si>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</si>
  <si>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</si>
  <si>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</si>
  <si>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</si>
  <si>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</si>
  <si>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</si>
  <si>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</si>
  <si>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</si>
  <si>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</si>
  <si>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</si>
  <si>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</si>
  <si>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</si>
  <si>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</si>
  <si>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</si>
  <si>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</si>
  <si>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</si>
  <si>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</si>
  <si>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</si>
  <si>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</si>
  <si>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</si>
  <si>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</si>
  <si>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</si>
  <si>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</si>
  <si>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</si>
  <si>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</si>
  <si>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</si>
  <si>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</si>
  <si>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</si>
  <si>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</si>
  <si>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</si>
  <si>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</si>
  <si>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</si>
  <si>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</si>
  <si>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</si>
  <si>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</si>
  <si>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</si>
  <si>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</si>
  <si>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</si>
  <si>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</si>
  <si>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</si>
  <si>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</si>
  <si>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</si>
  <si>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</si>
  <si>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</si>
  <si>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</si>
  <si>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</si>
  <si>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</si>
  <si>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</si>
  <si>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</si>
  <si>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</si>
  <si>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</si>
  <si>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</si>
  <si>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</si>
  <si>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</si>
  <si>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</si>
  <si>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</si>
  <si>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</si>
  <si>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</si>
  <si>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</si>
  <si>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</si>
  <si>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</si>
  <si>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</si>
  <si>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</si>
  <si>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</si>
  <si>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</si>
  <si>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</si>
  <si>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</si>
  <si>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</si>
  <si>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</si>
  <si>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</si>
  <si>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</si>
  <si>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</si>
  <si>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</si>
  <si>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</si>
  <si>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</si>
  <si>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</si>
  <si>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</si>
  <si>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</si>
  <si>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</si>
  <si>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</si>
  <si>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</si>
  <si>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</si>
  <si>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</si>
  <si>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</si>
  <si>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</si>
  <si>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</si>
  <si>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</si>
  <si>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</si>
  <si>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</si>
  <si>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</si>
  <si>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</si>
  <si>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</si>
  <si>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</si>
  <si>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</si>
  <si>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</si>
  <si>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</si>
  <si>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</si>
  <si>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</si>
  <si>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</si>
  <si>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</si>
  <si>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</si>
  <si>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</si>
  <si>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</si>
  <si>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</si>
  <si>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</si>
  <si>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</si>
  <si>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</si>
  <si>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</si>
  <si>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</si>
  <si>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</si>
  <si>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</si>
  <si>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</si>
  <si>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</si>
  <si>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</si>
  <si>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</si>
  <si>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</si>
  <si>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</si>
  <si>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</si>
  <si>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</si>
  <si>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</si>
  <si>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</si>
  <si>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</si>
  <si>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</si>
  <si>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</si>
  <si>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</si>
  <si>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</si>
  <si>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</si>
  <si>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</si>
  <si>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</si>
  <si>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</si>
  <si>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</si>
  <si>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</si>
  <si>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</si>
  <si>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</si>
  <si>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</si>
  <si>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</si>
  <si>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</si>
  <si>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</si>
  <si>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</si>
  <si>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</si>
  <si>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</si>
  <si>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</si>
  <si>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</si>
  <si>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</si>
  <si>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</si>
  <si>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</si>
  <si>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</si>
  <si>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</si>
  <si>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</si>
  <si>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</si>
  <si>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</si>
  <si>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</si>
  <si>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</si>
  <si>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</si>
  <si>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</si>
  <si>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</si>
  <si>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</si>
  <si>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</si>
  <si>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</si>
  <si>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</si>
  <si>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</si>
  <si>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</si>
  <si>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</si>
  <si>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</si>
  <si>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</si>
  <si>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</si>
  <si>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</si>
  <si>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</si>
  <si>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</si>
  <si>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</si>
  <si>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</si>
  <si>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</si>
  <si>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</si>
  <si>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</si>
  <si>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</si>
  <si>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</si>
  <si>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</si>
  <si>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</si>
  <si>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</si>
  <si>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</si>
  <si>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</si>
  <si>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</si>
  <si>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</si>
  <si>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</si>
  <si>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</si>
  <si>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</si>
  <si>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</si>
  <si>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</si>
  <si>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</si>
  <si>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</si>
  <si>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</si>
  <si>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</si>
  <si>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</si>
  <si>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</si>
  <si>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</si>
  <si>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</si>
  <si>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</si>
  <si>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</si>
  <si>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</si>
  <si>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</si>
  <si>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</si>
  <si>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</si>
  <si>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</si>
  <si>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</si>
  <si>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</si>
  <si>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</si>
  <si>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</si>
  <si>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</si>
  <si>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</si>
  <si>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</si>
  <si>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</si>
  <si>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</si>
  <si>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</si>
  <si>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</si>
  <si>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</si>
  <si>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</si>
  <si>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</si>
  <si>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</si>
  <si>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</si>
  <si>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</si>
  <si>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</si>
  <si>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</si>
  <si>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</si>
  <si>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</si>
  <si>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</si>
  <si>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</si>
  <si>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</si>
  <si>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</si>
  <si>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</si>
  <si>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</si>
  <si>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</si>
  <si>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</si>
  <si>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</si>
  <si>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</si>
  <si>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</si>
  <si>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</si>
  <si>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</si>
  <si>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</si>
  <si>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</si>
  <si>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</si>
  <si>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</si>
  <si>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</si>
  <si>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</si>
  <si>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</si>
  <si>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</si>
  <si>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</si>
  <si>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</si>
  <si>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</si>
  <si>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</si>
  <si>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</si>
  <si>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</si>
  <si>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</si>
  <si>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</si>
  <si>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</si>
  <si>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</si>
  <si>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</si>
  <si>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</si>
  <si>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</si>
  <si>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</si>
  <si>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</si>
  <si>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</si>
  <si>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</si>
  <si>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</si>
  <si>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</si>
  <si>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</si>
  <si>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</si>
  <si>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</si>
  <si>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</si>
  <si>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</si>
  <si>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</si>
  <si>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</si>
  <si>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</si>
  <si>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</si>
  <si>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</si>
  <si>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</si>
  <si>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</si>
  <si>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</si>
  <si>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</si>
  <si>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</si>
  <si>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</si>
  <si>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</si>
  <si>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</si>
  <si>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</si>
  <si>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</si>
  <si>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</si>
  <si>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</si>
  <si>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</si>
  <si>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</si>
  <si>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</si>
  <si>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</si>
  <si>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</si>
  <si>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</si>
  <si>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</si>
  <si>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</si>
  <si>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</si>
  <si>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</si>
  <si>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</si>
  <si>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</si>
  <si>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</si>
  <si>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</si>
  <si>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</si>
  <si>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</si>
  <si>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</si>
  <si>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</si>
  <si>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</si>
  <si>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</si>
  <si>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</si>
  <si>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</si>
  <si>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</si>
  <si>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</si>
  <si>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</si>
  <si>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</si>
  <si>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</si>
  <si>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</si>
  <si>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</si>
  <si>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</si>
  <si>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</si>
  <si>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</si>
  <si>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</si>
  <si>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</si>
  <si>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</si>
  <si>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</si>
  <si>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</si>
  <si>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</si>
  <si>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</si>
  <si>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</si>
  <si>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</si>
  <si>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</si>
  <si>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</si>
  <si>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</si>
  <si>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</si>
  <si>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</si>
  <si>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</si>
  <si>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</si>
  <si>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</si>
  <si>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</si>
  <si>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</si>
  <si>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</si>
  <si>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</si>
  <si>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</si>
  <si>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</si>
  <si>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</si>
  <si>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</si>
  <si>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</si>
  <si>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</si>
  <si>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</si>
  <si>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</si>
  <si>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</si>
  <si>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</si>
  <si>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</si>
  <si>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</si>
  <si>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</si>
  <si>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</si>
  <si>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</si>
  <si>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</si>
  <si>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</si>
  <si>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</si>
  <si>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</si>
  <si>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</si>
  <si>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</si>
  <si>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</si>
  <si>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</si>
  <si>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</si>
  <si>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</si>
  <si>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</si>
  <si>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</si>
  <si>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</si>
  <si>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</si>
  <si>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</si>
  <si>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</si>
  <si>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</si>
  <si>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</si>
  <si>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</si>
  <si>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</si>
  <si>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</si>
  <si>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</si>
  <si>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</si>
  <si>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</si>
  <si>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</si>
  <si>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</si>
  <si>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</si>
  <si>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</si>
  <si>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</si>
  <si>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</si>
  <si>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</si>
  <si>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</si>
  <si>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</si>
  <si>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</si>
  <si>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</si>
  <si>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</si>
  <si>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</si>
  <si>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</si>
  <si>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</si>
  <si>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</si>
  <si>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</si>
  <si>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</si>
  <si>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</si>
  <si>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</si>
  <si>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</si>
  <si>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</si>
  <si>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</si>
  <si>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</si>
  <si>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</si>
  <si>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</si>
  <si>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</si>
  <si>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</si>
  <si>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</si>
  <si>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</si>
  <si>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</si>
  <si>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</si>
  <si>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</si>
  <si>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</si>
  <si>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</si>
  <si>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</si>
  <si>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</si>
  <si>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</si>
  <si>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</si>
  <si>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</si>
  <si>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</si>
  <si>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</si>
  <si>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</si>
  <si>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</si>
  <si>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</si>
  <si>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</si>
  <si>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</si>
  <si>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</si>
  <si>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</si>
  <si>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</si>
  <si>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</si>
  <si>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</si>
  <si>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</si>
  <si>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</si>
  <si>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</si>
  <si>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</si>
  <si>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</si>
  <si>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</si>
  <si>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</si>
  <si>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</si>
  <si>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</si>
  <si>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</si>
  <si>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</si>
  <si>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</si>
  <si>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</si>
  <si>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</si>
  <si>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</si>
  <si>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</si>
  <si>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</si>
  <si>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</si>
  <si>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</si>
  <si>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</si>
  <si>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</si>
  <si>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</si>
  <si>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</si>
  <si>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</si>
  <si>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</si>
  <si>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</si>
  <si>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</si>
  <si>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</si>
  <si>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</si>
  <si>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</si>
  <si>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</si>
  <si>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</si>
  <si>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</si>
  <si>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</si>
  <si>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</si>
  <si>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</si>
  <si>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</si>
  <si>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</si>
  <si>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</si>
  <si>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</si>
  <si>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</si>
  <si>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</si>
  <si>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</si>
  <si>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</si>
  <si>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</si>
  <si>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</si>
  <si>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</si>
  <si>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</si>
  <si>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</si>
  <si>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</si>
  <si>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</si>
  <si>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</si>
  <si>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</si>
  <si>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</si>
  <si>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</si>
  <si>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</si>
  <si>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</si>
  <si>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</si>
  <si>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</si>
  <si>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</si>
  <si>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</si>
  <si>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</si>
  <si>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</si>
  <si>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</si>
  <si>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</si>
  <si>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</si>
  <si>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</si>
  <si>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</si>
  <si>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</si>
  <si>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</si>
  <si>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</si>
  <si>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</si>
  <si>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</si>
  <si>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</si>
  <si>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</si>
  <si>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</si>
  <si>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</si>
  <si>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</si>
  <si>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</si>
  <si>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</si>
  <si>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</si>
  <si>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</si>
  <si>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</si>
  <si>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</si>
  <si>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</si>
  <si>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</si>
  <si>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</si>
  <si>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</si>
  <si>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</si>
  <si>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</si>
  <si>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</si>
  <si>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</si>
  <si>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</si>
  <si>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</si>
  <si>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</si>
  <si>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</si>
  <si>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</si>
  <si>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</si>
  <si>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</si>
  <si>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</si>
  <si>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</si>
  <si>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</si>
  <si>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Гринева Л.Д.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</si>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</sst>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935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1" zoomScaleNormal="100" workbookViewId="0">
      <selection activeCell="E309" sqref="E308:E30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8" t="s">
        <v>46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7"/>
      <c r="E11" s="17"/>
      <c r="F11" s="250"/>
      <c r="G11" s="250"/>
      <c r="H11" s="25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69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73</v>
      </c>
      <c r="C21" s="220"/>
      <c r="D21" s="220"/>
      <c r="E21" s="220"/>
      <c r="F21" s="221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6" t="s">
        <v>76</v>
      </c>
      <c r="C22" s="216"/>
      <c r="D22" s="216"/>
      <c r="E22" s="216"/>
      <c r="F22" s="217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6" t="s">
        <v>79</v>
      </c>
      <c r="C23" s="216"/>
      <c r="D23" s="216"/>
      <c r="E23" s="216"/>
      <c r="F23" s="217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6" t="s">
        <v>82</v>
      </c>
      <c r="C24" s="216"/>
      <c r="D24" s="216"/>
      <c r="E24" s="216"/>
      <c r="F24" s="217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6" t="s">
        <v>85</v>
      </c>
      <c r="C25" s="216"/>
      <c r="D25" s="216"/>
      <c r="E25" s="216"/>
      <c r="F25" s="217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6" t="s">
        <v>88</v>
      </c>
      <c r="C26" s="216"/>
      <c r="D26" s="216"/>
      <c r="E26" s="216"/>
      <c r="F26" s="217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6" t="s">
        <v>91</v>
      </c>
      <c r="C27" s="216"/>
      <c r="D27" s="216"/>
      <c r="E27" s="216"/>
      <c r="F27" s="217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6" t="s">
        <v>94</v>
      </c>
      <c r="C28" s="216"/>
      <c r="D28" s="216"/>
      <c r="E28" s="216"/>
      <c r="F28" s="217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6" t="s">
        <v>97</v>
      </c>
      <c r="C29" s="216"/>
      <c r="D29" s="216"/>
      <c r="E29" s="216"/>
      <c r="F29" s="217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6" t="s">
        <v>100</v>
      </c>
      <c r="C30" s="216"/>
      <c r="D30" s="216"/>
      <c r="E30" s="216"/>
      <c r="F30" s="217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6" t="s">
        <v>103</v>
      </c>
      <c r="C31" s="216"/>
      <c r="D31" s="216"/>
      <c r="E31" s="216"/>
      <c r="F31" s="217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69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109</v>
      </c>
      <c r="C34" s="220"/>
      <c r="D34" s="220"/>
      <c r="E34" s="220"/>
      <c r="F34" s="221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6" t="s">
        <v>112</v>
      </c>
      <c r="C35" s="216"/>
      <c r="D35" s="216"/>
      <c r="E35" s="216"/>
      <c r="F35" s="217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115</v>
      </c>
      <c r="C39" s="216"/>
      <c r="D39" s="216"/>
      <c r="E39" s="216"/>
      <c r="F39" s="217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6" t="s">
        <v>118</v>
      </c>
      <c r="C40" s="216"/>
      <c r="D40" s="216"/>
      <c r="E40" s="216"/>
      <c r="F40" s="217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6" t="s">
        <v>121</v>
      </c>
      <c r="C41" s="216"/>
      <c r="D41" s="216"/>
      <c r="E41" s="216"/>
      <c r="F41" s="217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6" t="s">
        <v>124</v>
      </c>
      <c r="C42" s="216"/>
      <c r="D42" s="216"/>
      <c r="E42" s="216"/>
      <c r="F42" s="217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6" t="s">
        <v>127</v>
      </c>
      <c r="C43" s="216"/>
      <c r="D43" s="216"/>
      <c r="E43" s="216"/>
      <c r="F43" s="217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69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133</v>
      </c>
      <c r="C46" s="220"/>
      <c r="D46" s="220"/>
      <c r="E46" s="220"/>
      <c r="F46" s="221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6" t="s">
        <v>136</v>
      </c>
      <c r="C47" s="216"/>
      <c r="D47" s="216"/>
      <c r="E47" s="216"/>
      <c r="F47" s="217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6" t="s">
        <v>139</v>
      </c>
      <c r="C48" s="216"/>
      <c r="D48" s="216"/>
      <c r="E48" s="216"/>
      <c r="F48" s="217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6" t="s">
        <v>142</v>
      </c>
      <c r="C49" s="216"/>
      <c r="D49" s="216"/>
      <c r="E49" s="216"/>
      <c r="F49" s="217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6" t="s">
        <v>145</v>
      </c>
      <c r="C50" s="216"/>
      <c r="D50" s="216"/>
      <c r="E50" s="216"/>
      <c r="F50" s="217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69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151</v>
      </c>
      <c r="C53" s="220"/>
      <c r="D53" s="220"/>
      <c r="E53" s="220"/>
      <c r="F53" s="221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7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6" t="s">
        <v>157</v>
      </c>
      <c r="C55" s="216"/>
      <c r="D55" s="216"/>
      <c r="E55" s="216"/>
      <c r="F55" s="217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6" t="s">
        <v>160</v>
      </c>
      <c r="C56" s="216"/>
      <c r="D56" s="216"/>
      <c r="E56" s="216"/>
      <c r="F56" s="217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7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6" t="s">
        <v>166</v>
      </c>
      <c r="C58" s="216"/>
      <c r="D58" s="216"/>
      <c r="E58" s="216"/>
      <c r="F58" s="217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69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172</v>
      </c>
      <c r="C61" s="220"/>
      <c r="D61" s="220"/>
      <c r="E61" s="220"/>
      <c r="F61" s="221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7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6" t="s">
        <v>178</v>
      </c>
      <c r="C63" s="216"/>
      <c r="D63" s="216"/>
      <c r="E63" s="216"/>
      <c r="F63" s="217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7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6" t="s">
        <v>184</v>
      </c>
      <c r="C65" s="216"/>
      <c r="D65" s="216"/>
      <c r="E65" s="216"/>
      <c r="F65" s="217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69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189</v>
      </c>
      <c r="C68" s="220"/>
      <c r="D68" s="220"/>
      <c r="E68" s="220"/>
      <c r="F68" s="221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6" t="s">
        <v>192</v>
      </c>
      <c r="C69" s="216"/>
      <c r="D69" s="216"/>
      <c r="E69" s="216"/>
      <c r="F69" s="217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196</v>
      </c>
      <c r="C73" s="216"/>
      <c r="D73" s="216"/>
      <c r="E73" s="216"/>
      <c r="F73" s="217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6" t="s">
        <v>199</v>
      </c>
      <c r="C74" s="206"/>
      <c r="D74" s="206"/>
      <c r="E74" s="206"/>
      <c r="F74" s="20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204</v>
      </c>
      <c r="C78" s="220"/>
      <c r="D78" s="220"/>
      <c r="E78" s="220"/>
      <c r="F78" s="221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6" t="s">
        <v>207</v>
      </c>
      <c r="C79" s="216"/>
      <c r="D79" s="216"/>
      <c r="E79" s="216"/>
      <c r="F79" s="217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6" t="s">
        <v>210</v>
      </c>
      <c r="C80" s="216"/>
      <c r="D80" s="216"/>
      <c r="E80" s="216"/>
      <c r="F80" s="217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6" t="s">
        <v>213</v>
      </c>
      <c r="C81" s="216"/>
      <c r="D81" s="216"/>
      <c r="E81" s="216"/>
      <c r="F81" s="217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2" t="s">
        <v>239</v>
      </c>
      <c r="C91" s="212"/>
      <c r="D91" s="212"/>
      <c r="E91" s="212"/>
      <c r="F91" s="21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69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242</v>
      </c>
      <c r="C93" s="220"/>
      <c r="D93" s="220"/>
      <c r="E93" s="220"/>
      <c r="F93" s="221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6" t="s">
        <v>245</v>
      </c>
      <c r="C94" s="216"/>
      <c r="D94" s="216"/>
      <c r="E94" s="216"/>
      <c r="F94" s="217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277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291</v>
      </c>
      <c r="C118" s="220"/>
      <c r="D118" s="220"/>
      <c r="E118" s="220"/>
      <c r="F118" s="221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6" t="s">
        <v>294</v>
      </c>
      <c r="C119" s="216"/>
      <c r="D119" s="216"/>
      <c r="E119" s="216"/>
      <c r="F119" s="217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6" t="s">
        <v>297</v>
      </c>
      <c r="C120" s="216"/>
      <c r="D120" s="216"/>
      <c r="E120" s="216"/>
      <c r="F120" s="217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6" t="s">
        <v>300</v>
      </c>
      <c r="C121" s="216"/>
      <c r="D121" s="216"/>
      <c r="E121" s="216"/>
      <c r="F121" s="217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277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306</v>
      </c>
      <c r="C124" s="220"/>
      <c r="D124" s="220"/>
      <c r="E124" s="220"/>
      <c r="F124" s="221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6" t="s">
        <v>309</v>
      </c>
      <c r="C125" s="216"/>
      <c r="D125" s="216"/>
      <c r="E125" s="216"/>
      <c r="F125" s="217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6" t="s">
        <v>312</v>
      </c>
      <c r="C126" s="216"/>
      <c r="D126" s="216"/>
      <c r="E126" s="216"/>
      <c r="F126" s="217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6" t="s">
        <v>315</v>
      </c>
      <c r="C127" s="216"/>
      <c r="D127" s="216"/>
      <c r="E127" s="216"/>
      <c r="F127" s="217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6" t="s">
        <v>318</v>
      </c>
      <c r="C128" s="216"/>
      <c r="D128" s="216"/>
      <c r="E128" s="216"/>
      <c r="F128" s="217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6" t="s">
        <v>321</v>
      </c>
      <c r="C129" s="216"/>
      <c r="D129" s="216"/>
      <c r="E129" s="216"/>
      <c r="F129" s="217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6" t="s">
        <v>324</v>
      </c>
      <c r="C130" s="216"/>
      <c r="D130" s="216"/>
      <c r="E130" s="216"/>
      <c r="F130" s="217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6" t="s">
        <v>327</v>
      </c>
      <c r="C131" s="216"/>
      <c r="D131" s="216"/>
      <c r="E131" s="216"/>
      <c r="F131" s="217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336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337</v>
      </c>
      <c r="C135" s="220"/>
      <c r="D135" s="220"/>
      <c r="E135" s="220"/>
      <c r="F135" s="221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6" t="s">
        <v>340</v>
      </c>
      <c r="C136" s="216"/>
      <c r="D136" s="216"/>
      <c r="E136" s="216"/>
      <c r="F136" s="217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6" t="s">
        <v>343</v>
      </c>
      <c r="C137" s="216"/>
      <c r="D137" s="216"/>
      <c r="E137" s="216"/>
      <c r="F137" s="217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6" t="s">
        <v>346</v>
      </c>
      <c r="C138" s="216"/>
      <c r="D138" s="216"/>
      <c r="E138" s="216"/>
      <c r="F138" s="217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6" t="s">
        <v>349</v>
      </c>
      <c r="C139" s="216"/>
      <c r="D139" s="216"/>
      <c r="E139" s="216"/>
      <c r="F139" s="217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6" t="s">
        <v>352</v>
      </c>
      <c r="C140" s="216"/>
      <c r="D140" s="216"/>
      <c r="E140" s="216"/>
      <c r="F140" s="217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359</v>
      </c>
      <c r="C145" s="216"/>
      <c r="D145" s="216"/>
      <c r="E145" s="216"/>
      <c r="F145" s="217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6" t="s">
        <v>362</v>
      </c>
      <c r="C146" s="216"/>
      <c r="D146" s="216"/>
      <c r="E146" s="216"/>
      <c r="F146" s="217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6" t="s">
        <v>365</v>
      </c>
      <c r="C147" s="216"/>
      <c r="D147" s="216"/>
      <c r="E147" s="216"/>
      <c r="F147" s="217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6" t="s">
        <v>368</v>
      </c>
      <c r="C148" s="216"/>
      <c r="D148" s="216"/>
      <c r="E148" s="216"/>
      <c r="F148" s="217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2" t="s">
        <v>371</v>
      </c>
      <c r="C149" s="212"/>
      <c r="D149" s="212"/>
      <c r="E149" s="212"/>
      <c r="F149" s="21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277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374</v>
      </c>
      <c r="C151" s="220"/>
      <c r="D151" s="220"/>
      <c r="E151" s="220"/>
      <c r="F151" s="221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6" t="s">
        <v>377</v>
      </c>
      <c r="C152" s="216"/>
      <c r="D152" s="216"/>
      <c r="E152" s="216"/>
      <c r="F152" s="217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6" t="s">
        <v>383</v>
      </c>
      <c r="C154" s="216"/>
      <c r="D154" s="216"/>
      <c r="E154" s="216"/>
      <c r="F154" s="217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277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389</v>
      </c>
      <c r="C157" s="220"/>
      <c r="D157" s="220"/>
      <c r="E157" s="220"/>
      <c r="F157" s="221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6" t="s">
        <v>392</v>
      </c>
      <c r="C158" s="216"/>
      <c r="D158" s="216"/>
      <c r="E158" s="216"/>
      <c r="F158" s="217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6" t="s">
        <v>395</v>
      </c>
      <c r="C159" s="216"/>
      <c r="D159" s="216"/>
      <c r="E159" s="216"/>
      <c r="F159" s="217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6" t="s">
        <v>398</v>
      </c>
      <c r="C160" s="216"/>
      <c r="D160" s="216"/>
      <c r="E160" s="216"/>
      <c r="F160" s="217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6" t="s">
        <v>401</v>
      </c>
      <c r="C161" s="216"/>
      <c r="D161" s="216"/>
      <c r="E161" s="216"/>
      <c r="F161" s="217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6" t="s">
        <v>404</v>
      </c>
      <c r="C162" s="216"/>
      <c r="D162" s="216"/>
      <c r="E162" s="216"/>
      <c r="F162" s="217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277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410</v>
      </c>
      <c r="C165" s="220"/>
      <c r="D165" s="220"/>
      <c r="E165" s="220"/>
      <c r="F165" s="221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69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416</v>
      </c>
      <c r="C168" s="220"/>
      <c r="D168" s="220"/>
      <c r="E168" s="220"/>
      <c r="F168" s="221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6" t="s">
        <v>419</v>
      </c>
      <c r="C169" s="216"/>
      <c r="D169" s="216"/>
      <c r="E169" s="216"/>
      <c r="F169" s="217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6" t="s">
        <v>422</v>
      </c>
      <c r="C170" s="216"/>
      <c r="D170" s="216"/>
      <c r="E170" s="216"/>
      <c r="F170" s="217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6" t="s">
        <v>425</v>
      </c>
      <c r="C171" s="216"/>
      <c r="D171" s="216"/>
      <c r="E171" s="216"/>
      <c r="F171" s="217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6" t="s">
        <v>428</v>
      </c>
      <c r="C172" s="216"/>
      <c r="D172" s="216"/>
      <c r="E172" s="216"/>
      <c r="F172" s="217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6" t="s">
        <v>431</v>
      </c>
      <c r="C173" s="216"/>
      <c r="D173" s="216"/>
      <c r="E173" s="216"/>
      <c r="F173" s="217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69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438</v>
      </c>
      <c r="C179" s="220"/>
      <c r="D179" s="220"/>
      <c r="E179" s="220"/>
      <c r="F179" s="221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6" t="s">
        <v>441</v>
      </c>
      <c r="C180" s="216"/>
      <c r="D180" s="216"/>
      <c r="E180" s="216"/>
      <c r="F180" s="217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6" t="s">
        <v>444</v>
      </c>
      <c r="C181" s="216"/>
      <c r="D181" s="216"/>
      <c r="E181" s="216"/>
      <c r="F181" s="217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6" t="s">
        <v>447</v>
      </c>
      <c r="C182" s="216"/>
      <c r="D182" s="216"/>
      <c r="E182" s="216"/>
      <c r="F182" s="217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6" t="s">
        <v>450</v>
      </c>
      <c r="C183" s="216"/>
      <c r="D183" s="216"/>
      <c r="E183" s="216"/>
      <c r="F183" s="217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6" t="s">
        <v>453</v>
      </c>
      <c r="C184" s="216"/>
      <c r="D184" s="216"/>
      <c r="E184" s="216"/>
      <c r="F184" s="217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6" t="s">
        <v>456</v>
      </c>
      <c r="C185" s="216"/>
      <c r="D185" s="216"/>
      <c r="E185" s="216"/>
      <c r="F185" s="217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6" t="s">
        <v>459</v>
      </c>
      <c r="C186" s="216"/>
      <c r="D186" s="216"/>
      <c r="E186" s="216"/>
      <c r="F186" s="217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6" t="s">
        <v>462</v>
      </c>
      <c r="C187" s="216"/>
      <c r="D187" s="216"/>
      <c r="E187" s="216"/>
      <c r="F187" s="217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69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215</v>
      </c>
      <c r="C190" s="220"/>
      <c r="D190" s="220"/>
      <c r="E190" s="220"/>
      <c r="F190" s="221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69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204</v>
      </c>
      <c r="C201" s="220"/>
      <c r="D201" s="220"/>
      <c r="E201" s="220"/>
      <c r="F201" s="221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6" t="s">
        <v>207</v>
      </c>
      <c r="C202" s="216"/>
      <c r="D202" s="216"/>
      <c r="E202" s="216"/>
      <c r="F202" s="217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6" t="s">
        <v>210</v>
      </c>
      <c r="C203" s="216"/>
      <c r="D203" s="216"/>
      <c r="E203" s="216"/>
      <c r="F203" s="217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6" t="s">
        <v>213</v>
      </c>
      <c r="C204" s="216"/>
      <c r="D204" s="216"/>
      <c r="E204" s="216"/>
      <c r="F204" s="217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6" t="s">
        <v>500</v>
      </c>
      <c r="C208" s="216"/>
      <c r="D208" s="216"/>
      <c r="E208" s="216"/>
      <c r="F208" s="217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2" t="s">
        <v>506</v>
      </c>
      <c r="C210" s="212"/>
      <c r="D210" s="212"/>
      <c r="E210" s="212"/>
      <c r="F210" s="21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69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242</v>
      </c>
      <c r="C212" s="220"/>
      <c r="D212" s="220"/>
      <c r="E212" s="220"/>
      <c r="F212" s="221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6" t="s">
        <v>245</v>
      </c>
      <c r="C213" s="216"/>
      <c r="D213" s="216"/>
      <c r="E213" s="216"/>
      <c r="F213" s="217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18" t="s">
        <v>277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542</v>
      </c>
      <c r="C230" s="220"/>
      <c r="D230" s="220"/>
      <c r="E230" s="220"/>
      <c r="F230" s="221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18" t="s">
        <v>277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4113.8999999999942</v>
      </c>
      <c r="J238" s="117">
        <f>J240+J244+J248+J252+J256</f>
        <v>120091.68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69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552</v>
      </c>
      <c r="C242" s="220"/>
      <c r="D242" s="220"/>
      <c r="E242" s="220"/>
      <c r="F242" s="221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6" t="s">
        <v>556</v>
      </c>
      <c r="C243" s="216"/>
      <c r="D243" s="216"/>
      <c r="E243" s="216"/>
      <c r="F243" s="217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69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561</v>
      </c>
      <c r="C246" s="220"/>
      <c r="D246" s="220"/>
      <c r="E246" s="220"/>
      <c r="F246" s="221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6" t="s">
        <v>563</v>
      </c>
      <c r="C247" s="216"/>
      <c r="D247" s="216"/>
      <c r="E247" s="216"/>
      <c r="F247" s="217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4113.8999999999942</v>
      </c>
      <c r="J248" s="80">
        <f>J250+J251</f>
        <v>120091.68</v>
      </c>
      <c r="K248" s="19"/>
    </row>
    <row r="249" spans="2:19">
      <c r="B249" s="218" t="s">
        <v>69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567</v>
      </c>
      <c r="C250" s="220"/>
      <c r="D250" s="220"/>
      <c r="E250" s="220"/>
      <c r="F250" s="221"/>
      <c r="G250" s="37" t="s">
        <v>568</v>
      </c>
      <c r="H250" s="121" t="s">
        <v>555</v>
      </c>
      <c r="I250" s="45">
        <v>-91910.3</v>
      </c>
      <c r="J250" s="75">
        <v>-255260.36</v>
      </c>
      <c r="K250" s="19"/>
    </row>
    <row r="251" spans="2:19" ht="15" customHeight="1">
      <c r="B251" s="216" t="s">
        <v>569</v>
      </c>
      <c r="C251" s="216"/>
      <c r="D251" s="216"/>
      <c r="E251" s="216"/>
      <c r="F251" s="217"/>
      <c r="G251" s="29" t="s">
        <v>570</v>
      </c>
      <c r="H251" s="122" t="s">
        <v>558</v>
      </c>
      <c r="I251" s="47">
        <v>96024.2</v>
      </c>
      <c r="J251" s="81">
        <v>375352.04</v>
      </c>
      <c r="K251" s="19"/>
    </row>
    <row r="252" spans="2:19" ht="15" customHeight="1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69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573</v>
      </c>
      <c r="C254" s="220"/>
      <c r="D254" s="220"/>
      <c r="E254" s="220"/>
      <c r="F254" s="221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6" t="s">
        <v>575</v>
      </c>
      <c r="C255" s="216"/>
      <c r="D255" s="216"/>
      <c r="E255" s="216"/>
      <c r="F255" s="217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69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573</v>
      </c>
      <c r="C258" s="220"/>
      <c r="D258" s="220"/>
      <c r="E258" s="220"/>
      <c r="F258" s="221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6" t="s">
        <v>575</v>
      </c>
      <c r="C259" s="216"/>
      <c r="D259" s="216"/>
      <c r="E259" s="216"/>
      <c r="F259" s="217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69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6" t="s">
        <v>588</v>
      </c>
      <c r="C267" s="216"/>
      <c r="D267" s="216"/>
      <c r="E267" s="216"/>
      <c r="F267" s="217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6" t="s">
        <v>590</v>
      </c>
      <c r="C268" s="216"/>
      <c r="D268" s="216"/>
      <c r="E268" s="216"/>
      <c r="F268" s="217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4113.8999999999942</v>
      </c>
      <c r="J269" s="117">
        <f>J271+J272+J273</f>
        <v>120091.68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-91910.3</v>
      </c>
      <c r="J271" s="75">
        <v>-255260.36</v>
      </c>
      <c r="K271" s="19"/>
    </row>
    <row r="272" spans="2:19" ht="15" customHeight="1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96024.2</v>
      </c>
      <c r="J272" s="81">
        <v>375352.04</v>
      </c>
      <c r="K272" s="19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624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2024-03-22T07:04:40Z</cp:lastPrinted>
  <dcterms:created xsi:type="dcterms:W3CDTF">2024-03-14T08:42:02Z</dcterms:created>
  <dcterms:modified xsi:type="dcterms:W3CDTF">2024-03-22T07:04:41Z</dcterms:modified>
</cp:coreProperties>
</file>