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(Печать)'!$C$82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(Печать)'!$J$77</definedName>
    <definedName name="ID_120655900" localSheetId="0">'0503710 (Печать)'!$H$82</definedName>
    <definedName name="ID_120655902" localSheetId="0">'0503710 (Печать)'!$J$79</definedName>
    <definedName name="ID_120655903" localSheetId="0">'0503710 (Печать)'!$M$79</definedName>
    <definedName name="ID_120655904" localSheetId="0">'0503710 (Печать)'!$F$11</definedName>
    <definedName name="ID_120655908" localSheetId="0">'0503710 (Печать)'!$F$82</definedName>
    <definedName name="ID_125819842" localSheetId="0">'0503710 (Печать)'!$S$11</definedName>
    <definedName name="ID_13173926297" localSheetId="0">'0503710 (Печать)'!$K$72</definedName>
    <definedName name="ID_13173926298" localSheetId="0">'0503710 (Печать)'!$M$72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(Печать)'!$M$74</definedName>
    <definedName name="ID_277869" localSheetId="0">'0503710 (Печать)'!$F$74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(Печать)'!$E$45</definedName>
    <definedName name="ID_584396482" localSheetId="0">'0503710 (Печать)'!$F$45</definedName>
    <definedName name="ID_584396483" localSheetId="0">'0503710 (Печать)'!$G$45</definedName>
    <definedName name="ID_584396484" localSheetId="0">'0503710 (Печать)'!$H$45</definedName>
    <definedName name="ID_584396485" localSheetId="0">'0503710 (Печать)'!$I$45</definedName>
    <definedName name="ID_584396486" localSheetId="0">'0503710 (Печать)'!$J$45</definedName>
    <definedName name="ID_584396487" localSheetId="0">'0503710 (Печать)'!$K$45</definedName>
    <definedName name="ID_584396488" localSheetId="0">'0503710 (Печать)'!$L$45</definedName>
    <definedName name="ID_584396489" localSheetId="0">'0503710 (Печать)'!$M$45</definedName>
    <definedName name="ID_584396490" localSheetId="0">'0503710 (Печать)'!$N$45</definedName>
    <definedName name="ID_584396491" localSheetId="0">'0503710 (Печать)'!$Q$45</definedName>
    <definedName name="ID_584396492" localSheetId="0">'0503710 (Печать)'!$R$45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(Печать)'!$I$72</definedName>
    <definedName name="ID_9481250752" localSheetId="0">'0503710 (Печать)'!$G$72</definedName>
    <definedName name="T_17824564242" localSheetId="0">'0503710 (Печать)'!$B$24:$S$43</definedName>
    <definedName name="T_17824564259" localSheetId="0">'0503710 (Печать)'!$E$90:$I$99</definedName>
    <definedName name="T_17824564269" localSheetId="0">'0503710 (Печать)'!$B$51:$P$70</definedName>
    <definedName name="TR_17824564242_1485968515" localSheetId="0">'0503710 (Печать)'!$B$24:$S$24</definedName>
    <definedName name="TR_17824564242_1485968516" localSheetId="0">'0503710 (Печать)'!$B$25:$S$25</definedName>
    <definedName name="TR_17824564242_1485968517" localSheetId="0">'0503710 (Печать)'!$B$26:$S$26</definedName>
    <definedName name="TR_17824564242_1485968518" localSheetId="0">'0503710 (Печать)'!$B$27:$S$27</definedName>
    <definedName name="TR_17824564242_1485968519" localSheetId="0">'0503710 (Печать)'!$B$28:$S$28</definedName>
    <definedName name="TR_17824564242_1485968520" localSheetId="0">'0503710 (Печать)'!$B$29:$S$29</definedName>
    <definedName name="TR_17824564242_1485968521" localSheetId="0">'0503710 (Печать)'!$B$30:$S$30</definedName>
    <definedName name="TR_17824564242_1485968522" localSheetId="0">'0503710 (Печать)'!$B$31:$S$31</definedName>
    <definedName name="TR_17824564242_1485968523" localSheetId="0">'0503710 (Печать)'!$B$32:$S$32</definedName>
    <definedName name="TR_17824564242_1485968524" localSheetId="0">'0503710 (Печать)'!$B$33:$S$33</definedName>
    <definedName name="TR_17824564242_1485968525" localSheetId="0">'0503710 (Печать)'!$B$34:$S$34</definedName>
    <definedName name="TR_17824564242_1485968526" localSheetId="0">'0503710 (Печать)'!$B$35:$S$35</definedName>
    <definedName name="TR_17824564242_1485968527" localSheetId="0">'0503710 (Печать)'!$B$36:$S$36</definedName>
    <definedName name="TR_17824564242_1485968528" localSheetId="0">'0503710 (Печать)'!$B$37:$S$37</definedName>
    <definedName name="TR_17824564242_1485968529" localSheetId="0">'0503710 (Печать)'!$B$38:$S$38</definedName>
    <definedName name="TR_17824564242_1485968530" localSheetId="0">'0503710 (Печать)'!$B$39:$S$39</definedName>
    <definedName name="TR_17824564242_1485968531" localSheetId="0">'0503710 (Печать)'!$B$40:$S$40</definedName>
    <definedName name="TR_17824564242_1485968532" localSheetId="0">'0503710 (Печать)'!$B$41:$S$41</definedName>
    <definedName name="TR_17824564242_1485968533" localSheetId="0">'0503710 (Печать)'!$B$42:$S$42</definedName>
    <definedName name="TR_17824564242_1485968534" localSheetId="0">'0503710 (Печать)'!$B$43:$S$43</definedName>
    <definedName name="TR_17824564259" localSheetId="0">'0503710 (Печать)'!$E$90:$I$99</definedName>
    <definedName name="TR_17824564269_1481603664" localSheetId="0">'0503710 (Печать)'!$B$51:$P$51</definedName>
    <definedName name="TR_17824564269_1481603665" localSheetId="0">'0503710 (Печать)'!$B$52:$P$52</definedName>
    <definedName name="TR_17824564269_1481603666" localSheetId="0">'0503710 (Печать)'!$B$53:$P$53</definedName>
    <definedName name="TR_17824564269_1481603667" localSheetId="0">'0503710 (Печать)'!$B$54:$P$54</definedName>
    <definedName name="TR_17824564269_1481603668" localSheetId="0">'0503710 (Печать)'!$B$55:$P$55</definedName>
    <definedName name="TR_17824564269_1481603669" localSheetId="0">'0503710 (Печать)'!$B$56:$P$56</definedName>
    <definedName name="TR_17824564269_1481603670" localSheetId="0">'0503710 (Печать)'!$B$57:$P$57</definedName>
    <definedName name="TR_17824564269_1481603671" localSheetId="0">'0503710 (Печать)'!$B$58:$P$58</definedName>
    <definedName name="TR_17824564269_1481603672" localSheetId="0">'0503710 (Печать)'!$B$59:$P$59</definedName>
    <definedName name="TR_17824564269_1481603673" localSheetId="0">'0503710 (Печать)'!$B$60:$P$60</definedName>
    <definedName name="TR_17824564269_1481603674" localSheetId="0">'0503710 (Печать)'!$B$61:$P$61</definedName>
    <definedName name="TR_17824564269_1481603675" localSheetId="0">'0503710 (Печать)'!$B$62:$P$62</definedName>
    <definedName name="TR_17824564269_1481603676" localSheetId="0">'0503710 (Печать)'!$B$63:$P$63</definedName>
    <definedName name="TR_17824564269_1481603677" localSheetId="0">'0503710 (Печать)'!$B$64:$P$64</definedName>
    <definedName name="TR_17824564269_1481603678" localSheetId="0">'0503710 (Печать)'!$B$65:$P$65</definedName>
    <definedName name="TR_17824564269_1481603679" localSheetId="0">'0503710 (Печать)'!$B$66:$P$66</definedName>
    <definedName name="TR_17824564269_1481603680" localSheetId="0">'0503710 (Печать)'!$B$67:$P$67</definedName>
    <definedName name="TR_17824564269_1481603681" localSheetId="0">'0503710 (Печать)'!$B$68:$P$68</definedName>
    <definedName name="TR_17824564269_1481603682" localSheetId="0">'0503710 (Печать)'!$B$69:$P$69</definedName>
    <definedName name="TR_17824564269_1481603683" localSheetId="0">'0503710 (Печать)'!$B$70:$P$70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3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<sst xmlns="http://schemas.openxmlformats.org/spreadsheetml/2006/main" count="298" uniqueCount="151">
  <si>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</si>
  <si>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</si>
  <si>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</si>
  <si>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</si>
  <si>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</si>
  <si>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</si>
  <si>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</si>
  <si>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2021 г.</t>
  </si>
  <si>
    <t>Дата</t>
  </si>
  <si>
    <t>500</t>
  </si>
  <si>
    <t>01.01.2021</t>
  </si>
  <si>
    <t xml:space="preserve">Учреждение                       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</si>
  <si>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</si>
  <si>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</si>
  <si>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</si>
  <si>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</si>
  <si>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</si>
  <si>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</si>
  <si>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</si>
  <si>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</si>
  <si>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</si>
  <si>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</si>
  <si>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</si>
  <si>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</si>
  <si>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</si>
  <si>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</si>
  <si>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</si>
  <si>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</si>
  <si>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3128028037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</si>
  <si>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</si>
  <si>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</si>
  <si>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</si>
  <si>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</si>
  <si>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</si>
  <si>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</si>
  <si>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</si>
  <si>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</si>
  <si>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</si>
  <si>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</si>
  <si>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</si>
  <si>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</si>
  <si>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</si>
  <si>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</si>
  <si>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</si>
  <si>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</si>
  <si>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</si>
  <si>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</si>
  <si>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</si>
  <si>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07020000000000440</t>
  </si>
  <si>
    <t>172</t>
  </si>
  <si>
    <t>07020000000000180</t>
  </si>
  <si>
    <t>195</t>
  </si>
  <si>
    <t>196</t>
  </si>
  <si>
    <t>440110</t>
  </si>
  <si>
    <t>07070000000000130</t>
  </si>
  <si>
    <t>10030000000000130</t>
  </si>
  <si>
    <t>191</t>
  </si>
  <si>
    <t>07020000000000150</t>
  </si>
  <si>
    <t>540110</t>
  </si>
  <si>
    <t>152</t>
  </si>
  <si>
    <t>07020000000000244</t>
  </si>
  <si>
    <t>240120</t>
  </si>
  <si>
    <t>225</t>
  </si>
  <si>
    <t>07020000000000853</t>
  </si>
  <si>
    <t>292</t>
  </si>
  <si>
    <t>07020000000000851</t>
  </si>
  <si>
    <t>440120</t>
  </si>
  <si>
    <t>291</t>
  </si>
  <si>
    <t>07020000000000111</t>
  </si>
  <si>
    <t>540120</t>
  </si>
  <si>
    <t>211</t>
  </si>
  <si>
    <t>07020000000000119</t>
  </si>
  <si>
    <t>213</t>
  </si>
  <si>
    <t>223</t>
  </si>
  <si>
    <t>226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</si>
  <si>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</si>
  <si>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</si>
  <si>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</si>
  <si>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</si>
  <si>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</si>
  <si>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</si>
  <si>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</si>
  <si>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</si>
  <si>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</si>
  <si>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</si>
  <si>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</si>
  <si>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</si>
  <si>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0702</t>
  </si>
  <si>
    <t>271</t>
  </si>
  <si>
    <t>272</t>
  </si>
  <si>
    <t>296</t>
  </si>
  <si>
    <t>212</t>
  </si>
  <si>
    <t>221</t>
  </si>
  <si>
    <t>266</t>
  </si>
  <si>
    <t>0707</t>
  </si>
  <si>
    <t>1003</t>
  </si>
  <si>
    <t>Руководитель</t>
  </si>
  <si>
    <t>Гринева Л.Д.</t>
  </si>
  <si>
    <t>Главный бухгалтер</t>
  </si>
  <si>
    <t>Иванова Т.М.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</si>
  <si>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</si>
  <si>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</si>
  <si>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</si>
  <si>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</si>
  <si>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</si>
  <si>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</si>
  <si>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</si>
  <si>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</si>
  <si>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</si>
  <si>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</si>
  <si>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</si>
  <si>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</si>
  <si>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</si>
  <si>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</si>
  <si>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</si>
  <si>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</si>
  <si>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</si>
  <si>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</si>
  <si>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</si>
  <si>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</si>
  <si>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</si>
  <si>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</si>
  <si>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</si>
  <si>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</si>
  <si>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</si>
  <si>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</si>
  <si>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</si>
  <si>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</si>
  <si>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</si>
  <si>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</si>
  <si>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</si>
  <si>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</si>
  <si>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</si>
  <si>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</si>
  <si>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</si>
  <si>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</si>
  <si>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</si>
  <si>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</si>
  <si>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</si>
  <si>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</si>
  <si>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</si>
  <si>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</si>
  <si>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</si>
  <si>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</si>
  <si>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</si>
  <si>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КПП 312801001, г.Старый Оскол, ул.Комсомольская,43</t>
  </si>
  <si>
    <t>ведущий 
специалист</t>
  </si>
  <si>
    <t>Дворянкина Е.А.</t>
  </si>
  <si>
    <t>22-06-89</t>
  </si>
  <si>
    <t>"29" января 2021 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</si>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</sst>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3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87</xdr:row>
      <xdr:rowOff>28575</xdr:rowOff>
    </xdr:from>
    <xdr:to>
      <xdr:col>5</xdr:col>
      <xdr:colOff>847725</xdr:colOff>
      <xdr:row>87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7445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1"/>
  <sheetViews>
    <sheetView tabSelected="1" topLeftCell="A56" workbookViewId="0">
      <selection activeCell="L101" sqref="L101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4" width="16.28515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8" t="s">
        <v>110</v>
      </c>
      <c r="K1" s="168"/>
      <c r="L1" s="168"/>
      <c r="M1" s="168"/>
      <c r="N1" s="168"/>
      <c r="O1" s="168"/>
      <c r="P1" s="168"/>
      <c r="Q1" s="169"/>
      <c r="R1" s="169"/>
      <c r="S1" s="30"/>
      <c r="T1" s="33" t="s">
        <v>111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0" t="s">
        <v>0</v>
      </c>
      <c r="C3" s="170"/>
      <c r="D3" s="170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30" t="s">
        <v>5</v>
      </c>
      <c r="T3" s="33" t="s">
        <v>112</v>
      </c>
    </row>
    <row r="4" spans="2:20" ht="15" customHeight="1" thickBot="1">
      <c r="B4" s="170" t="s">
        <v>1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36" t="s">
        <v>2</v>
      </c>
      <c r="S4" s="30" t="s">
        <v>9</v>
      </c>
      <c r="T4" s="33" t="s">
        <v>113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114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8" t="s">
        <v>7</v>
      </c>
      <c r="I6" s="118"/>
      <c r="J6" s="118"/>
      <c r="K6" s="2"/>
      <c r="L6" s="2"/>
      <c r="M6" s="2"/>
      <c r="N6" s="2"/>
      <c r="O6" s="3"/>
      <c r="P6" s="3"/>
      <c r="Q6" s="21" t="s">
        <v>8</v>
      </c>
      <c r="R6" s="4">
        <v>44197</v>
      </c>
      <c r="S6" s="30" t="s">
        <v>15</v>
      </c>
      <c r="T6" s="33" t="s">
        <v>115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116</v>
      </c>
    </row>
    <row r="8" spans="2:20" ht="15" customHeight="1">
      <c r="B8" s="166" t="s">
        <v>11</v>
      </c>
      <c r="C8" s="166"/>
      <c r="D8" s="166"/>
      <c r="E8" s="166"/>
      <c r="F8" s="119" t="s">
        <v>12</v>
      </c>
      <c r="G8" s="119"/>
      <c r="H8" s="119"/>
      <c r="I8" s="119"/>
      <c r="J8" s="119"/>
      <c r="K8" s="119"/>
      <c r="L8" s="119"/>
      <c r="M8" s="119"/>
      <c r="N8" s="119"/>
      <c r="O8" s="5"/>
      <c r="P8" s="5"/>
      <c r="Q8" s="21" t="s">
        <v>13</v>
      </c>
      <c r="R8" s="6" t="s">
        <v>14</v>
      </c>
      <c r="S8" s="30"/>
      <c r="T8" s="33" t="s">
        <v>117</v>
      </c>
    </row>
    <row r="9" spans="2:20" ht="12.75" customHeight="1">
      <c r="B9" s="166" t="s">
        <v>16</v>
      </c>
      <c r="C9" s="166"/>
      <c r="D9" s="166"/>
      <c r="E9" s="166"/>
      <c r="F9" s="120"/>
      <c r="G9" s="120"/>
      <c r="H9" s="120"/>
      <c r="I9" s="120"/>
      <c r="J9" s="120"/>
      <c r="K9" s="120"/>
      <c r="L9" s="120"/>
      <c r="M9" s="120"/>
      <c r="N9" s="120"/>
      <c r="O9" s="7"/>
      <c r="P9" s="7"/>
      <c r="Q9" s="21"/>
      <c r="R9" s="43"/>
      <c r="S9" s="30" t="s">
        <v>23</v>
      </c>
      <c r="T9" s="33" t="s">
        <v>118</v>
      </c>
    </row>
    <row r="10" spans="2:20" ht="12.75" customHeight="1">
      <c r="B10" s="166" t="s">
        <v>17</v>
      </c>
      <c r="C10" s="166"/>
      <c r="D10" s="166"/>
      <c r="E10" s="166"/>
      <c r="F10" s="114" t="s">
        <v>18</v>
      </c>
      <c r="G10" s="114"/>
      <c r="H10" s="114"/>
      <c r="I10" s="114"/>
      <c r="J10" s="114"/>
      <c r="K10" s="114"/>
      <c r="L10" s="114"/>
      <c r="M10" s="114"/>
      <c r="N10" s="114"/>
      <c r="O10" s="8"/>
      <c r="P10" s="8"/>
      <c r="Q10" s="21" t="s">
        <v>19</v>
      </c>
      <c r="R10" s="6" t="s">
        <v>20</v>
      </c>
      <c r="S10" s="30"/>
      <c r="T10" s="33" t="s">
        <v>119</v>
      </c>
    </row>
    <row r="11" spans="2:20" ht="12.75" customHeight="1">
      <c r="B11" s="166" t="s">
        <v>21</v>
      </c>
      <c r="C11" s="166"/>
      <c r="D11" s="166"/>
      <c r="E11" s="166"/>
      <c r="F11" s="115" t="s">
        <v>22</v>
      </c>
      <c r="G11" s="115"/>
      <c r="H11" s="115"/>
      <c r="I11" s="115"/>
      <c r="J11" s="115"/>
      <c r="K11" s="115"/>
      <c r="L11" s="115"/>
      <c r="M11" s="115"/>
      <c r="N11" s="115"/>
      <c r="O11" s="9"/>
      <c r="P11" s="9"/>
      <c r="Q11" s="21"/>
      <c r="R11" s="44"/>
      <c r="S11" s="30" t="s">
        <v>28</v>
      </c>
      <c r="T11" s="45" t="s">
        <v>120</v>
      </c>
    </row>
    <row r="12" spans="2:20" ht="12.75" customHeight="1">
      <c r="B12" s="166" t="s">
        <v>24</v>
      </c>
      <c r="C12" s="166"/>
      <c r="D12" s="166"/>
      <c r="E12" s="166"/>
      <c r="F12" s="116"/>
      <c r="G12" s="116"/>
      <c r="H12" s="116"/>
      <c r="I12" s="116"/>
      <c r="J12" s="116"/>
      <c r="K12" s="116"/>
      <c r="L12" s="116"/>
      <c r="M12" s="116"/>
      <c r="N12" s="116"/>
      <c r="O12" s="10"/>
      <c r="P12" s="10"/>
      <c r="Q12" s="21" t="s">
        <v>13</v>
      </c>
      <c r="R12" s="6"/>
      <c r="S12" s="30" t="s">
        <v>99</v>
      </c>
      <c r="T12" s="45" t="s">
        <v>121</v>
      </c>
    </row>
    <row r="13" spans="2:20" ht="12.75" customHeight="1">
      <c r="B13" s="166" t="s">
        <v>25</v>
      </c>
      <c r="C13" s="166"/>
      <c r="D13" s="166"/>
      <c r="E13" s="166"/>
      <c r="F13" s="117"/>
      <c r="G13" s="117"/>
      <c r="H13" s="117"/>
      <c r="I13" s="117"/>
      <c r="J13" s="117"/>
      <c r="K13" s="117"/>
      <c r="L13" s="117"/>
      <c r="M13" s="117"/>
      <c r="N13" s="117"/>
      <c r="O13" s="5"/>
      <c r="P13" s="5"/>
      <c r="Q13" s="21" t="s">
        <v>26</v>
      </c>
      <c r="R13" s="11" t="s">
        <v>27</v>
      </c>
      <c r="S13" s="30" t="s">
        <v>122</v>
      </c>
      <c r="T13" s="45" t="s">
        <v>123</v>
      </c>
    </row>
    <row r="14" spans="2:20" ht="12.75" customHeight="1">
      <c r="B14" s="166" t="s">
        <v>29</v>
      </c>
      <c r="C14" s="166"/>
      <c r="D14" s="166"/>
      <c r="E14" s="166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124</v>
      </c>
    </row>
    <row r="15" spans="2:20" ht="12.75" customHeight="1">
      <c r="B15" s="166"/>
      <c r="C15" s="166"/>
      <c r="D15" s="166"/>
      <c r="E15" s="166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125</v>
      </c>
    </row>
    <row r="17" spans="2:29" ht="16.5" customHeight="1">
      <c r="B17" s="167" t="s">
        <v>35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46"/>
      <c r="T17" s="45" t="s">
        <v>126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4" t="s">
        <v>36</v>
      </c>
      <c r="C18" s="104"/>
      <c r="D18" s="99"/>
      <c r="E18" s="98" t="s">
        <v>37</v>
      </c>
      <c r="F18" s="104"/>
      <c r="G18" s="104"/>
      <c r="H18" s="99"/>
      <c r="I18" s="109" t="s">
        <v>38</v>
      </c>
      <c r="J18" s="110"/>
      <c r="K18" s="110"/>
      <c r="L18" s="110"/>
      <c r="M18" s="110"/>
      <c r="N18" s="110"/>
      <c r="O18" s="110"/>
      <c r="P18" s="110"/>
      <c r="Q18" s="110"/>
      <c r="R18" s="110"/>
      <c r="S18" s="46"/>
      <c r="T18" s="45" t="s">
        <v>127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6"/>
      <c r="C19" s="106"/>
      <c r="D19" s="107"/>
      <c r="E19" s="100"/>
      <c r="F19" s="108"/>
      <c r="G19" s="108"/>
      <c r="H19" s="101"/>
      <c r="I19" s="98" t="s">
        <v>39</v>
      </c>
      <c r="J19" s="99"/>
      <c r="K19" s="98" t="s">
        <v>40</v>
      </c>
      <c r="L19" s="99"/>
      <c r="M19" s="112" t="s">
        <v>41</v>
      </c>
      <c r="N19" s="113"/>
      <c r="O19" s="12"/>
      <c r="P19" s="12"/>
      <c r="Q19" s="96" t="s">
        <v>42</v>
      </c>
      <c r="R19" s="97"/>
      <c r="S19" s="1"/>
      <c r="T19" s="45" t="s">
        <v>128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6"/>
      <c r="C20" s="106"/>
      <c r="D20" s="107"/>
      <c r="E20" s="98" t="s">
        <v>39</v>
      </c>
      <c r="F20" s="99"/>
      <c r="G20" s="98" t="s">
        <v>40</v>
      </c>
      <c r="H20" s="99"/>
      <c r="I20" s="111"/>
      <c r="J20" s="107"/>
      <c r="K20" s="111"/>
      <c r="L20" s="107"/>
      <c r="M20" s="98" t="s">
        <v>39</v>
      </c>
      <c r="N20" s="99"/>
      <c r="O20" s="13"/>
      <c r="P20" s="13"/>
      <c r="Q20" s="98" t="s">
        <v>40</v>
      </c>
      <c r="R20" s="104"/>
      <c r="S20" s="1"/>
      <c r="T20" s="45" t="s">
        <v>129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6"/>
      <c r="C21" s="106"/>
      <c r="D21" s="107"/>
      <c r="E21" s="100"/>
      <c r="F21" s="101"/>
      <c r="G21" s="102"/>
      <c r="H21" s="103"/>
      <c r="I21" s="100"/>
      <c r="J21" s="101"/>
      <c r="K21" s="100"/>
      <c r="L21" s="101"/>
      <c r="M21" s="100"/>
      <c r="N21" s="101"/>
      <c r="O21" s="14"/>
      <c r="P21" s="14"/>
      <c r="Q21" s="102"/>
      <c r="R21" s="105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8"/>
      <c r="C22" s="108"/>
      <c r="D22" s="101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4">
        <v>1</v>
      </c>
      <c r="C23" s="164"/>
      <c r="D23" s="165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411382.08</v>
      </c>
      <c r="H24" s="54">
        <v>441544</v>
      </c>
      <c r="I24" s="17">
        <v>0</v>
      </c>
      <c r="J24" s="17">
        <v>0</v>
      </c>
      <c r="K24" s="17">
        <v>441544</v>
      </c>
      <c r="L24" s="17">
        <v>411382.08</v>
      </c>
      <c r="M24" s="17">
        <v>0</v>
      </c>
      <c r="N24" s="17">
        <v>0</v>
      </c>
      <c r="O24" s="17" t="str">
        <f>IF(B24="","00000000000000000",B24)&amp;IF(C24="","000000",C24)&amp;IF(D24="","000",D24)</f>
        <v>07020000000000130240110131</v>
      </c>
      <c r="P24" s="17"/>
      <c r="Q24" s="17">
        <v>411382.08</v>
      </c>
      <c r="R24" s="55">
        <v>441544</v>
      </c>
      <c r="S24" s="56"/>
      <c r="AB24" s="38"/>
      <c r="AC24" s="38"/>
    </row>
    <row r="25" spans="2:29" s="1" customFormat="1" ht="12.75" customHeight="1">
      <c r="B25" s="50" t="s">
        <v>48</v>
      </c>
      <c r="C25" s="51" t="s">
        <v>46</v>
      </c>
      <c r="D25" s="51" t="s">
        <v>49</v>
      </c>
      <c r="E25" s="52">
        <v>0</v>
      </c>
      <c r="F25" s="53">
        <v>0</v>
      </c>
      <c r="G25" s="53">
        <v>0</v>
      </c>
      <c r="H25" s="54">
        <v>9.75</v>
      </c>
      <c r="I25" s="17">
        <v>0</v>
      </c>
      <c r="J25" s="17">
        <v>0</v>
      </c>
      <c r="K25" s="17">
        <v>9.75</v>
      </c>
      <c r="L25" s="17">
        <v>0</v>
      </c>
      <c r="M25" s="17">
        <v>0</v>
      </c>
      <c r="N25" s="17">
        <v>0</v>
      </c>
      <c r="O25" s="17" t="str">
        <f t="shared" ref="O25:O43" si="0">IF(B25="","00000000000000000",B25)&amp;IF(C25="","000000",C25)&amp;IF(D25="","000",D25)</f>
        <v>07020000000000440240110172</v>
      </c>
      <c r="P25" s="17"/>
      <c r="Q25" s="17">
        <v>0</v>
      </c>
      <c r="R25" s="55">
        <v>9.75</v>
      </c>
      <c r="S25" s="56"/>
      <c r="AB25" s="38"/>
      <c r="AC25" s="38"/>
    </row>
    <row r="26" spans="2:29" s="1" customFormat="1" ht="12.75" customHeight="1">
      <c r="B26" s="50" t="s">
        <v>50</v>
      </c>
      <c r="C26" s="51" t="s">
        <v>46</v>
      </c>
      <c r="D26" s="51" t="s">
        <v>51</v>
      </c>
      <c r="E26" s="52">
        <v>0</v>
      </c>
      <c r="F26" s="53">
        <v>0</v>
      </c>
      <c r="G26" s="53">
        <v>37800</v>
      </c>
      <c r="H26" s="54">
        <v>37800</v>
      </c>
      <c r="I26" s="17">
        <v>0</v>
      </c>
      <c r="J26" s="17">
        <v>0</v>
      </c>
      <c r="K26" s="17">
        <v>37800</v>
      </c>
      <c r="L26" s="17">
        <v>37800</v>
      </c>
      <c r="M26" s="17">
        <v>0</v>
      </c>
      <c r="N26" s="17">
        <v>0</v>
      </c>
      <c r="O26" s="17" t="str">
        <f t="shared" si="0"/>
        <v>07020000000000180240110195</v>
      </c>
      <c r="P26" s="17"/>
      <c r="Q26" s="17">
        <v>37800</v>
      </c>
      <c r="R26" s="55">
        <v>37800</v>
      </c>
      <c r="S26" s="56"/>
      <c r="AB26" s="38"/>
      <c r="AC26" s="38"/>
    </row>
    <row r="27" spans="2:29" s="1" customFormat="1" ht="12.75" customHeight="1">
      <c r="B27" s="50" t="s">
        <v>50</v>
      </c>
      <c r="C27" s="51" t="s">
        <v>46</v>
      </c>
      <c r="D27" s="51" t="s">
        <v>52</v>
      </c>
      <c r="E27" s="52">
        <v>0</v>
      </c>
      <c r="F27" s="53">
        <v>0</v>
      </c>
      <c r="G27" s="53">
        <v>205040</v>
      </c>
      <c r="H27" s="54">
        <v>235095</v>
      </c>
      <c r="I27" s="17">
        <v>0</v>
      </c>
      <c r="J27" s="17">
        <v>0</v>
      </c>
      <c r="K27" s="17">
        <v>235095</v>
      </c>
      <c r="L27" s="17">
        <v>205040</v>
      </c>
      <c r="M27" s="17">
        <v>0</v>
      </c>
      <c r="N27" s="17">
        <v>0</v>
      </c>
      <c r="O27" s="17" t="str">
        <f t="shared" si="0"/>
        <v>07020000000000180240110196</v>
      </c>
      <c r="P27" s="17"/>
      <c r="Q27" s="17">
        <v>205040</v>
      </c>
      <c r="R27" s="55">
        <v>235095</v>
      </c>
      <c r="S27" s="56"/>
      <c r="AB27" s="38"/>
      <c r="AC27" s="38"/>
    </row>
    <row r="28" spans="2:29" s="1" customFormat="1" ht="12.75" customHeight="1">
      <c r="B28" s="50" t="s">
        <v>60</v>
      </c>
      <c r="C28" s="51" t="s">
        <v>61</v>
      </c>
      <c r="D28" s="51" t="s">
        <v>62</v>
      </c>
      <c r="E28" s="52">
        <v>0</v>
      </c>
      <c r="F28" s="53">
        <v>0</v>
      </c>
      <c r="G28" s="53">
        <v>1496.6</v>
      </c>
      <c r="H28" s="54">
        <v>0</v>
      </c>
      <c r="I28" s="17">
        <v>0</v>
      </c>
      <c r="J28" s="17">
        <v>0</v>
      </c>
      <c r="K28" s="17">
        <v>0</v>
      </c>
      <c r="L28" s="17">
        <v>1496.6</v>
      </c>
      <c r="M28" s="17">
        <v>0</v>
      </c>
      <c r="N28" s="17">
        <v>0</v>
      </c>
      <c r="O28" s="17" t="str">
        <f t="shared" si="0"/>
        <v>07020000000000244240120225</v>
      </c>
      <c r="P28" s="17"/>
      <c r="Q28" s="17">
        <v>1496.6</v>
      </c>
      <c r="R28" s="55">
        <v>0</v>
      </c>
      <c r="S28" s="56"/>
      <c r="AB28" s="38"/>
      <c r="AC28" s="38"/>
    </row>
    <row r="29" spans="2:29" s="1" customFormat="1" ht="12.75" customHeight="1">
      <c r="B29" s="50" t="s">
        <v>63</v>
      </c>
      <c r="C29" s="51" t="s">
        <v>61</v>
      </c>
      <c r="D29" s="51" t="s">
        <v>64</v>
      </c>
      <c r="E29" s="52">
        <v>0</v>
      </c>
      <c r="F29" s="53">
        <v>0</v>
      </c>
      <c r="G29" s="53">
        <v>1.31</v>
      </c>
      <c r="H29" s="54">
        <v>0</v>
      </c>
      <c r="I29" s="17">
        <v>0</v>
      </c>
      <c r="J29" s="17">
        <v>0</v>
      </c>
      <c r="K29" s="17">
        <v>0</v>
      </c>
      <c r="L29" s="17">
        <v>1.31</v>
      </c>
      <c r="M29" s="17">
        <v>0</v>
      </c>
      <c r="N29" s="17">
        <v>0</v>
      </c>
      <c r="O29" s="17" t="str">
        <f t="shared" si="0"/>
        <v>07020000000000853240120292</v>
      </c>
      <c r="P29" s="17"/>
      <c r="Q29" s="17">
        <v>1.31</v>
      </c>
      <c r="R29" s="55">
        <v>0</v>
      </c>
      <c r="S29" s="56"/>
      <c r="AB29" s="38"/>
      <c r="AC29" s="38"/>
    </row>
    <row r="30" spans="2:29" s="1" customFormat="1" ht="12.75" customHeight="1">
      <c r="B30" s="50" t="s">
        <v>45</v>
      </c>
      <c r="C30" s="51" t="s">
        <v>53</v>
      </c>
      <c r="D30" s="51" t="s">
        <v>47</v>
      </c>
      <c r="E30" s="52">
        <v>0</v>
      </c>
      <c r="F30" s="53">
        <v>0</v>
      </c>
      <c r="G30" s="53">
        <v>54712914.890000001</v>
      </c>
      <c r="H30" s="54">
        <v>55403595.159999996</v>
      </c>
      <c r="I30" s="17">
        <v>0</v>
      </c>
      <c r="J30" s="17">
        <v>0</v>
      </c>
      <c r="K30" s="17">
        <v>55403595.159999996</v>
      </c>
      <c r="L30" s="17">
        <v>54712914.890000001</v>
      </c>
      <c r="M30" s="17">
        <v>0</v>
      </c>
      <c r="N30" s="17">
        <v>0</v>
      </c>
      <c r="O30" s="17" t="str">
        <f t="shared" si="0"/>
        <v>07020000000000130440110131</v>
      </c>
      <c r="P30" s="17"/>
      <c r="Q30" s="17">
        <v>54712914.890000001</v>
      </c>
      <c r="R30" s="55">
        <v>55403595.159999996</v>
      </c>
      <c r="S30" s="56"/>
      <c r="AB30" s="38"/>
      <c r="AC30" s="38"/>
    </row>
    <row r="31" spans="2:29" s="1" customFormat="1" ht="12.75" customHeight="1">
      <c r="B31" s="50" t="s">
        <v>54</v>
      </c>
      <c r="C31" s="51" t="s">
        <v>53</v>
      </c>
      <c r="D31" s="51" t="s">
        <v>47</v>
      </c>
      <c r="E31" s="52">
        <v>0</v>
      </c>
      <c r="F31" s="53">
        <v>0</v>
      </c>
      <c r="G31" s="53">
        <v>45083.88</v>
      </c>
      <c r="H31" s="54">
        <v>45083.88</v>
      </c>
      <c r="I31" s="17">
        <v>0</v>
      </c>
      <c r="J31" s="17">
        <v>0</v>
      </c>
      <c r="K31" s="17">
        <v>45083.88</v>
      </c>
      <c r="L31" s="17">
        <v>45083.88</v>
      </c>
      <c r="M31" s="17">
        <v>0</v>
      </c>
      <c r="N31" s="17">
        <v>0</v>
      </c>
      <c r="O31" s="17" t="str">
        <f t="shared" si="0"/>
        <v>07070000000000130440110131</v>
      </c>
      <c r="P31" s="17"/>
      <c r="Q31" s="17">
        <v>45083.88</v>
      </c>
      <c r="R31" s="55">
        <v>45083.88</v>
      </c>
      <c r="S31" s="56"/>
      <c r="AB31" s="38"/>
      <c r="AC31" s="38"/>
    </row>
    <row r="32" spans="2:29" s="1" customFormat="1" ht="12.75" customHeight="1">
      <c r="B32" s="50" t="s">
        <v>55</v>
      </c>
      <c r="C32" s="51" t="s">
        <v>53</v>
      </c>
      <c r="D32" s="51" t="s">
        <v>47</v>
      </c>
      <c r="E32" s="52">
        <v>0</v>
      </c>
      <c r="F32" s="53">
        <v>0</v>
      </c>
      <c r="G32" s="53">
        <v>1048396</v>
      </c>
      <c r="H32" s="54">
        <v>1048396</v>
      </c>
      <c r="I32" s="17">
        <v>0</v>
      </c>
      <c r="J32" s="17">
        <v>0</v>
      </c>
      <c r="K32" s="17">
        <v>1048396</v>
      </c>
      <c r="L32" s="17">
        <v>1048396</v>
      </c>
      <c r="M32" s="17">
        <v>0</v>
      </c>
      <c r="N32" s="17">
        <v>0</v>
      </c>
      <c r="O32" s="17" t="str">
        <f t="shared" si="0"/>
        <v>10030000000000130440110131</v>
      </c>
      <c r="P32" s="17"/>
      <c r="Q32" s="17">
        <v>1048396</v>
      </c>
      <c r="R32" s="55">
        <v>1048396</v>
      </c>
      <c r="S32" s="56"/>
      <c r="AB32" s="38"/>
      <c r="AC32" s="38"/>
    </row>
    <row r="33" spans="2:29" s="1" customFormat="1" ht="12.75" customHeight="1">
      <c r="B33" s="50" t="s">
        <v>50</v>
      </c>
      <c r="C33" s="51" t="s">
        <v>53</v>
      </c>
      <c r="D33" s="51" t="s">
        <v>56</v>
      </c>
      <c r="E33" s="52">
        <v>0</v>
      </c>
      <c r="F33" s="53">
        <v>0</v>
      </c>
      <c r="G33" s="53">
        <v>0</v>
      </c>
      <c r="H33" s="54">
        <v>88320.02</v>
      </c>
      <c r="I33" s="17">
        <v>0</v>
      </c>
      <c r="J33" s="17">
        <v>0</v>
      </c>
      <c r="K33" s="17">
        <v>88320.02</v>
      </c>
      <c r="L33" s="17">
        <v>0</v>
      </c>
      <c r="M33" s="17">
        <v>0</v>
      </c>
      <c r="N33" s="17">
        <v>0</v>
      </c>
      <c r="O33" s="17" t="str">
        <f t="shared" si="0"/>
        <v>07020000000000180440110191</v>
      </c>
      <c r="P33" s="17"/>
      <c r="Q33" s="17">
        <v>0</v>
      </c>
      <c r="R33" s="55">
        <v>88320.02</v>
      </c>
      <c r="S33" s="56"/>
      <c r="AB33" s="38"/>
      <c r="AC33" s="38"/>
    </row>
    <row r="34" spans="2:29" s="1" customFormat="1" ht="12.75" customHeight="1">
      <c r="B34" s="50" t="s">
        <v>50</v>
      </c>
      <c r="C34" s="51" t="s">
        <v>53</v>
      </c>
      <c r="D34" s="51" t="s">
        <v>51</v>
      </c>
      <c r="E34" s="52">
        <v>0</v>
      </c>
      <c r="F34" s="53">
        <v>0</v>
      </c>
      <c r="G34" s="53">
        <v>1830802.86</v>
      </c>
      <c r="H34" s="54">
        <v>1830802.86</v>
      </c>
      <c r="I34" s="17">
        <v>0</v>
      </c>
      <c r="J34" s="17">
        <v>0</v>
      </c>
      <c r="K34" s="17">
        <v>1830802.86</v>
      </c>
      <c r="L34" s="17">
        <v>1830802.86</v>
      </c>
      <c r="M34" s="17">
        <v>0</v>
      </c>
      <c r="N34" s="17">
        <v>0</v>
      </c>
      <c r="O34" s="17" t="str">
        <f t="shared" si="0"/>
        <v>07020000000000180440110195</v>
      </c>
      <c r="P34" s="17"/>
      <c r="Q34" s="17">
        <v>1830802.86</v>
      </c>
      <c r="R34" s="55">
        <v>1830802.86</v>
      </c>
      <c r="S34" s="56"/>
      <c r="AB34" s="38"/>
      <c r="AC34" s="38"/>
    </row>
    <row r="35" spans="2:29" s="1" customFormat="1" ht="12.75" customHeight="1">
      <c r="B35" s="50" t="s">
        <v>65</v>
      </c>
      <c r="C35" s="51" t="s">
        <v>66</v>
      </c>
      <c r="D35" s="51" t="s">
        <v>67</v>
      </c>
      <c r="E35" s="52">
        <v>0</v>
      </c>
      <c r="F35" s="53">
        <v>0</v>
      </c>
      <c r="G35" s="53">
        <v>2033352</v>
      </c>
      <c r="H35" s="54">
        <v>0</v>
      </c>
      <c r="I35" s="17">
        <v>0</v>
      </c>
      <c r="J35" s="17">
        <v>0</v>
      </c>
      <c r="K35" s="17">
        <v>0</v>
      </c>
      <c r="L35" s="17">
        <v>2033352</v>
      </c>
      <c r="M35" s="17">
        <v>0</v>
      </c>
      <c r="N35" s="17">
        <v>0</v>
      </c>
      <c r="O35" s="17" t="str">
        <f t="shared" si="0"/>
        <v>07020000000000851440120291</v>
      </c>
      <c r="P35" s="17"/>
      <c r="Q35" s="17">
        <v>2033352</v>
      </c>
      <c r="R35" s="55">
        <v>0</v>
      </c>
      <c r="S35" s="56"/>
      <c r="AB35" s="38"/>
      <c r="AC35" s="38"/>
    </row>
    <row r="36" spans="2:29" s="1" customFormat="1" ht="12.75" customHeight="1">
      <c r="B36" s="50" t="s">
        <v>57</v>
      </c>
      <c r="C36" s="51" t="s">
        <v>58</v>
      </c>
      <c r="D36" s="51" t="s">
        <v>59</v>
      </c>
      <c r="E36" s="52">
        <v>0</v>
      </c>
      <c r="F36" s="53">
        <v>3145200.3</v>
      </c>
      <c r="G36" s="53">
        <v>0</v>
      </c>
      <c r="H36" s="54">
        <v>0</v>
      </c>
      <c r="I36" s="17">
        <v>3145200.3</v>
      </c>
      <c r="J36" s="17">
        <v>0</v>
      </c>
      <c r="K36" s="17">
        <v>0</v>
      </c>
      <c r="L36" s="17">
        <v>0</v>
      </c>
      <c r="M36" s="17">
        <v>0</v>
      </c>
      <c r="N36" s="17">
        <v>3145200.3</v>
      </c>
      <c r="O36" s="17" t="str">
        <f t="shared" si="0"/>
        <v>07020000000000150540110152</v>
      </c>
      <c r="P36" s="17"/>
      <c r="Q36" s="17">
        <v>0</v>
      </c>
      <c r="R36" s="55">
        <v>0</v>
      </c>
      <c r="S36" s="56"/>
      <c r="AB36" s="38"/>
      <c r="AC36" s="38"/>
    </row>
    <row r="37" spans="2:29" s="1" customFormat="1" ht="12.75" customHeight="1">
      <c r="B37" s="50" t="s">
        <v>68</v>
      </c>
      <c r="C37" s="51" t="s">
        <v>69</v>
      </c>
      <c r="D37" s="51" t="s">
        <v>70</v>
      </c>
      <c r="E37" s="52">
        <v>559049.15</v>
      </c>
      <c r="F37" s="53">
        <v>0</v>
      </c>
      <c r="G37" s="53">
        <v>0</v>
      </c>
      <c r="H37" s="54">
        <v>0</v>
      </c>
      <c r="I37" s="17">
        <v>0</v>
      </c>
      <c r="J37" s="17">
        <v>559049.15</v>
      </c>
      <c r="K37" s="17">
        <v>0</v>
      </c>
      <c r="L37" s="17">
        <v>0</v>
      </c>
      <c r="M37" s="17">
        <v>559049.15</v>
      </c>
      <c r="N37" s="17">
        <v>0</v>
      </c>
      <c r="O37" s="17" t="str">
        <f t="shared" si="0"/>
        <v>07020000000000111540120211</v>
      </c>
      <c r="P37" s="17"/>
      <c r="Q37" s="17">
        <v>0</v>
      </c>
      <c r="R37" s="55">
        <v>0</v>
      </c>
      <c r="S37" s="56"/>
      <c r="AB37" s="38"/>
      <c r="AC37" s="38"/>
    </row>
    <row r="38" spans="2:29" s="1" customFormat="1" ht="12.75" customHeight="1">
      <c r="B38" s="50" t="s">
        <v>68</v>
      </c>
      <c r="C38" s="51" t="s">
        <v>69</v>
      </c>
      <c r="D38" s="51" t="s">
        <v>70</v>
      </c>
      <c r="E38" s="52">
        <v>332937.02</v>
      </c>
      <c r="F38" s="53">
        <v>0</v>
      </c>
      <c r="G38" s="53">
        <v>0</v>
      </c>
      <c r="H38" s="54">
        <v>0</v>
      </c>
      <c r="I38" s="17">
        <v>0</v>
      </c>
      <c r="J38" s="17">
        <v>332937.02</v>
      </c>
      <c r="K38" s="17">
        <v>0</v>
      </c>
      <c r="L38" s="17">
        <v>0</v>
      </c>
      <c r="M38" s="17">
        <v>332937.02</v>
      </c>
      <c r="N38" s="17">
        <v>0</v>
      </c>
      <c r="O38" s="17" t="str">
        <f t="shared" si="0"/>
        <v>07020000000000111540120211</v>
      </c>
      <c r="P38" s="17"/>
      <c r="Q38" s="17">
        <v>0</v>
      </c>
      <c r="R38" s="55">
        <v>0</v>
      </c>
      <c r="S38" s="56"/>
      <c r="AB38" s="38"/>
      <c r="AC38" s="38"/>
    </row>
    <row r="39" spans="2:29" s="1" customFormat="1" ht="12.75" customHeight="1">
      <c r="B39" s="50" t="s">
        <v>71</v>
      </c>
      <c r="C39" s="51" t="s">
        <v>69</v>
      </c>
      <c r="D39" s="51" t="s">
        <v>72</v>
      </c>
      <c r="E39" s="52">
        <v>100535.61</v>
      </c>
      <c r="F39" s="53">
        <v>0</v>
      </c>
      <c r="G39" s="53">
        <v>0</v>
      </c>
      <c r="H39" s="54">
        <v>0</v>
      </c>
      <c r="I39" s="17">
        <v>0</v>
      </c>
      <c r="J39" s="17">
        <v>100535.61</v>
      </c>
      <c r="K39" s="17">
        <v>0</v>
      </c>
      <c r="L39" s="17">
        <v>0</v>
      </c>
      <c r="M39" s="17">
        <v>100535.61</v>
      </c>
      <c r="N39" s="17">
        <v>0</v>
      </c>
      <c r="O39" s="17" t="str">
        <f t="shared" si="0"/>
        <v>07020000000000119540120213</v>
      </c>
      <c r="P39" s="17"/>
      <c r="Q39" s="17">
        <v>0</v>
      </c>
      <c r="R39" s="55">
        <v>0</v>
      </c>
      <c r="S39" s="56"/>
      <c r="AB39" s="38"/>
      <c r="AC39" s="38"/>
    </row>
    <row r="40" spans="2:29" s="1" customFormat="1" ht="12.75" customHeight="1">
      <c r="B40" s="50" t="s">
        <v>71</v>
      </c>
      <c r="C40" s="51" t="s">
        <v>69</v>
      </c>
      <c r="D40" s="51" t="s">
        <v>72</v>
      </c>
      <c r="E40" s="52">
        <v>168816.8</v>
      </c>
      <c r="F40" s="53">
        <v>0</v>
      </c>
      <c r="G40" s="53">
        <v>0</v>
      </c>
      <c r="H40" s="54">
        <v>0</v>
      </c>
      <c r="I40" s="17">
        <v>0</v>
      </c>
      <c r="J40" s="17">
        <v>168816.8</v>
      </c>
      <c r="K40" s="17">
        <v>0</v>
      </c>
      <c r="L40" s="17">
        <v>0</v>
      </c>
      <c r="M40" s="17">
        <v>168816.8</v>
      </c>
      <c r="N40" s="17">
        <v>0</v>
      </c>
      <c r="O40" s="17" t="str">
        <f t="shared" si="0"/>
        <v>07020000000000119540120213</v>
      </c>
      <c r="P40" s="17"/>
      <c r="Q40" s="17">
        <v>0</v>
      </c>
      <c r="R40" s="55">
        <v>0</v>
      </c>
      <c r="S40" s="56"/>
      <c r="AB40" s="38"/>
      <c r="AC40" s="38"/>
    </row>
    <row r="41" spans="2:29" s="1" customFormat="1" ht="12.75" customHeight="1">
      <c r="B41" s="50" t="s">
        <v>60</v>
      </c>
      <c r="C41" s="51" t="s">
        <v>69</v>
      </c>
      <c r="D41" s="51" t="s">
        <v>73</v>
      </c>
      <c r="E41" s="52">
        <v>799999.7</v>
      </c>
      <c r="F41" s="53">
        <v>0</v>
      </c>
      <c r="G41" s="53">
        <v>0</v>
      </c>
      <c r="H41" s="54">
        <v>0</v>
      </c>
      <c r="I41" s="17">
        <v>0</v>
      </c>
      <c r="J41" s="17">
        <v>799999.7</v>
      </c>
      <c r="K41" s="17">
        <v>0</v>
      </c>
      <c r="L41" s="17">
        <v>0</v>
      </c>
      <c r="M41" s="17">
        <v>799999.7</v>
      </c>
      <c r="N41" s="17">
        <v>0</v>
      </c>
      <c r="O41" s="17" t="str">
        <f t="shared" si="0"/>
        <v>07020000000000244540120223</v>
      </c>
      <c r="P41" s="17"/>
      <c r="Q41" s="17">
        <v>0</v>
      </c>
      <c r="R41" s="55">
        <v>0</v>
      </c>
      <c r="S41" s="56"/>
      <c r="AB41" s="38"/>
      <c r="AC41" s="38"/>
    </row>
    <row r="42" spans="2:29" s="1" customFormat="1" ht="12.75" customHeight="1">
      <c r="B42" s="50" t="s">
        <v>60</v>
      </c>
      <c r="C42" s="51" t="s">
        <v>69</v>
      </c>
      <c r="D42" s="51" t="s">
        <v>74</v>
      </c>
      <c r="E42" s="52">
        <v>1177258.95</v>
      </c>
      <c r="F42" s="53">
        <v>0</v>
      </c>
      <c r="G42" s="53">
        <v>0</v>
      </c>
      <c r="H42" s="54">
        <v>0</v>
      </c>
      <c r="I42" s="17">
        <v>0</v>
      </c>
      <c r="J42" s="17">
        <v>1177258.95</v>
      </c>
      <c r="K42" s="17">
        <v>0</v>
      </c>
      <c r="L42" s="17">
        <v>0</v>
      </c>
      <c r="M42" s="17">
        <v>1177258.95</v>
      </c>
      <c r="N42" s="17">
        <v>0</v>
      </c>
      <c r="O42" s="17" t="str">
        <f t="shared" si="0"/>
        <v>07020000000000244540120226</v>
      </c>
      <c r="P42" s="17"/>
      <c r="Q42" s="17">
        <v>0</v>
      </c>
      <c r="R42" s="55">
        <v>0</v>
      </c>
      <c r="S42" s="56"/>
      <c r="AB42" s="38"/>
      <c r="AC42" s="38"/>
    </row>
    <row r="43" spans="2:29" s="1" customFormat="1" ht="12.75" customHeight="1">
      <c r="B43" s="50" t="s">
        <v>63</v>
      </c>
      <c r="C43" s="51" t="s">
        <v>69</v>
      </c>
      <c r="D43" s="51" t="s">
        <v>64</v>
      </c>
      <c r="E43" s="52">
        <v>6603.07</v>
      </c>
      <c r="F43" s="53">
        <v>0</v>
      </c>
      <c r="G43" s="53">
        <v>0</v>
      </c>
      <c r="H43" s="54">
        <v>0</v>
      </c>
      <c r="I43" s="17">
        <v>0</v>
      </c>
      <c r="J43" s="17">
        <v>6603.07</v>
      </c>
      <c r="K43" s="17">
        <v>0</v>
      </c>
      <c r="L43" s="17">
        <v>0</v>
      </c>
      <c r="M43" s="17">
        <v>6603.07</v>
      </c>
      <c r="N43" s="17">
        <v>0</v>
      </c>
      <c r="O43" s="17" t="str">
        <f t="shared" si="0"/>
        <v>07020000000000853540120292</v>
      </c>
      <c r="P43" s="17"/>
      <c r="Q43" s="17">
        <v>0</v>
      </c>
      <c r="R43" s="55">
        <v>0</v>
      </c>
      <c r="S43" s="56"/>
      <c r="AB43" s="38"/>
      <c r="AC43" s="38"/>
    </row>
    <row r="44" spans="2:29" s="1" customFormat="1" ht="0.75" customHeight="1" thickBot="1">
      <c r="B44" s="57"/>
      <c r="C44" s="58"/>
      <c r="D44" s="58"/>
      <c r="E44" s="59"/>
      <c r="F44" s="59"/>
      <c r="G44" s="59"/>
      <c r="H44" s="59"/>
      <c r="I44" s="60"/>
      <c r="J44" s="60"/>
      <c r="K44" s="60"/>
      <c r="L44" s="60"/>
      <c r="M44" s="60"/>
      <c r="N44" s="60"/>
      <c r="O44" s="60"/>
      <c r="P44" s="60"/>
      <c r="Q44" s="60"/>
      <c r="R44" s="61"/>
      <c r="AB44" s="38"/>
      <c r="AC44" s="38"/>
    </row>
    <row r="45" spans="2:29" s="1" customFormat="1" ht="12.75" customHeight="1" thickBot="1">
      <c r="B45" s="94" t="s">
        <v>75</v>
      </c>
      <c r="C45" s="94"/>
      <c r="D45" s="95"/>
      <c r="E45" s="62">
        <v>3145200.3</v>
      </c>
      <c r="F45" s="63">
        <v>3145200.3</v>
      </c>
      <c r="G45" s="63">
        <v>60326269.619999997</v>
      </c>
      <c r="H45" s="63">
        <v>59130646.670000002</v>
      </c>
      <c r="I45" s="63">
        <v>3145200.3</v>
      </c>
      <c r="J45" s="63">
        <v>3145200.3</v>
      </c>
      <c r="K45" s="63">
        <v>59130646.670000002</v>
      </c>
      <c r="L45" s="63">
        <v>60326269.619999997</v>
      </c>
      <c r="M45" s="63">
        <v>3145200.3</v>
      </c>
      <c r="N45" s="63">
        <v>3145200.3</v>
      </c>
      <c r="O45" s="63"/>
      <c r="P45" s="63"/>
      <c r="Q45" s="63">
        <v>60326269.619999997</v>
      </c>
      <c r="R45" s="64">
        <v>59130646.670000002</v>
      </c>
      <c r="AB45" s="38"/>
      <c r="AC45" s="38"/>
    </row>
    <row r="46" spans="2:29" s="18" customFormat="1" ht="12.75" customHeight="1">
      <c r="B46" s="65"/>
      <c r="C46" s="65"/>
      <c r="D46" s="65"/>
      <c r="E46" s="66"/>
      <c r="F46" s="66"/>
      <c r="G46" s="66"/>
      <c r="H46" s="67"/>
      <c r="I46" s="66"/>
      <c r="J46" s="66"/>
      <c r="K46" s="66"/>
      <c r="L46" s="66"/>
      <c r="M46" s="66"/>
      <c r="N46" s="66"/>
      <c r="O46" s="66"/>
      <c r="P46" s="66"/>
      <c r="Q46" s="66"/>
      <c r="R46" s="68" t="s">
        <v>76</v>
      </c>
      <c r="AB46" s="69"/>
      <c r="AC46" s="69"/>
    </row>
    <row r="47" spans="2:29" s="18" customFormat="1" ht="15.75" customHeight="1">
      <c r="B47" s="156" t="s">
        <v>77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AB47" s="69"/>
      <c r="AC47" s="69"/>
    </row>
    <row r="48" spans="2:29" s="18" customFormat="1" ht="23.1" customHeight="1">
      <c r="B48" s="157" t="s">
        <v>78</v>
      </c>
      <c r="C48" s="158"/>
      <c r="D48" s="158"/>
      <c r="E48" s="158" t="s">
        <v>79</v>
      </c>
      <c r="F48" s="158"/>
      <c r="G48" s="160" t="s">
        <v>80</v>
      </c>
      <c r="H48" s="161"/>
      <c r="I48" s="161"/>
      <c r="J48" s="161"/>
      <c r="K48" s="161"/>
      <c r="L48" s="161"/>
      <c r="M48" s="161"/>
      <c r="N48" s="161"/>
      <c r="O48" s="70"/>
      <c r="P48" s="70"/>
      <c r="Q48" s="66"/>
      <c r="R48" s="66"/>
      <c r="AB48" s="69"/>
      <c r="AC48" s="69"/>
    </row>
    <row r="49" spans="2:29" s="18" customFormat="1" ht="23.1" customHeight="1">
      <c r="B49" s="159"/>
      <c r="C49" s="158"/>
      <c r="D49" s="158"/>
      <c r="E49" s="71" t="s">
        <v>81</v>
      </c>
      <c r="F49" s="71" t="s">
        <v>82</v>
      </c>
      <c r="G49" s="162" t="s">
        <v>83</v>
      </c>
      <c r="H49" s="162"/>
      <c r="I49" s="162" t="s">
        <v>84</v>
      </c>
      <c r="J49" s="163"/>
      <c r="K49" s="162" t="s">
        <v>85</v>
      </c>
      <c r="L49" s="163"/>
      <c r="M49" s="162" t="s">
        <v>86</v>
      </c>
      <c r="N49" s="163"/>
      <c r="O49" s="70"/>
      <c r="P49" s="70"/>
      <c r="Q49" s="66"/>
      <c r="R49" s="66"/>
      <c r="AB49" s="69"/>
      <c r="AC49" s="69"/>
    </row>
    <row r="50" spans="2:29" s="18" customFormat="1" ht="12.75" customHeight="1" thickBot="1">
      <c r="B50" s="153" t="s">
        <v>130</v>
      </c>
      <c r="C50" s="154"/>
      <c r="D50" s="154"/>
      <c r="E50" s="72" t="s">
        <v>131</v>
      </c>
      <c r="F50" s="72" t="s">
        <v>23</v>
      </c>
      <c r="G50" s="154" t="s">
        <v>132</v>
      </c>
      <c r="H50" s="154"/>
      <c r="I50" s="154" t="s">
        <v>5</v>
      </c>
      <c r="J50" s="155"/>
      <c r="K50" s="154" t="s">
        <v>133</v>
      </c>
      <c r="L50" s="155"/>
      <c r="M50" s="154" t="s">
        <v>134</v>
      </c>
      <c r="N50" s="155"/>
      <c r="O50" s="70"/>
      <c r="P50" s="70"/>
      <c r="Q50" s="66"/>
      <c r="R50" s="66"/>
      <c r="AB50" s="69"/>
      <c r="AC50" s="69"/>
    </row>
    <row r="51" spans="2:29" s="18" customFormat="1" ht="12.75" customHeight="1" thickBot="1">
      <c r="B51" s="73" t="s">
        <v>45</v>
      </c>
      <c r="C51" s="74" t="s">
        <v>46</v>
      </c>
      <c r="D51" s="74" t="s">
        <v>47</v>
      </c>
      <c r="E51" s="74" t="s">
        <v>87</v>
      </c>
      <c r="F51" s="74" t="s">
        <v>70</v>
      </c>
      <c r="G51" s="146">
        <v>161125.5</v>
      </c>
      <c r="H51" s="146"/>
      <c r="I51" s="146">
        <v>0</v>
      </c>
      <c r="J51" s="147"/>
      <c r="K51" s="148"/>
      <c r="L51" s="148"/>
      <c r="M51" s="149"/>
      <c r="N51" s="150"/>
      <c r="O51" s="66" t="str">
        <f>IF(B51="","00000000000000000",B51)&amp;IF(C51="","000000",C51)&amp;IF(D51="","000",D51)</f>
        <v>07020000000000130240110131</v>
      </c>
      <c r="P51" s="66"/>
      <c r="Q51" s="66"/>
      <c r="R51" s="66"/>
      <c r="AB51" s="69"/>
      <c r="AC51" s="69"/>
    </row>
    <row r="52" spans="2:29" s="18" customFormat="1" ht="12.75" customHeight="1" thickBot="1">
      <c r="B52" s="73" t="s">
        <v>45</v>
      </c>
      <c r="C52" s="74" t="s">
        <v>46</v>
      </c>
      <c r="D52" s="74" t="s">
        <v>47</v>
      </c>
      <c r="E52" s="74" t="s">
        <v>87</v>
      </c>
      <c r="F52" s="74" t="s">
        <v>72</v>
      </c>
      <c r="G52" s="146">
        <v>53287.92</v>
      </c>
      <c r="H52" s="146"/>
      <c r="I52" s="146">
        <v>0</v>
      </c>
      <c r="J52" s="147"/>
      <c r="K52" s="148"/>
      <c r="L52" s="148"/>
      <c r="M52" s="149"/>
      <c r="N52" s="150"/>
      <c r="O52" s="66" t="str">
        <f t="shared" ref="O52:O70" si="1">IF(B52="","00000000000000000",B52)&amp;IF(C52="","000000",C52)&amp;IF(D52="","000",D52)</f>
        <v>07020000000000130240110131</v>
      </c>
      <c r="P52" s="66"/>
      <c r="Q52" s="66"/>
      <c r="R52" s="66"/>
      <c r="AB52" s="69"/>
      <c r="AC52" s="69"/>
    </row>
    <row r="53" spans="2:29" s="18" customFormat="1" ht="12.75" customHeight="1" thickBot="1">
      <c r="B53" s="73" t="s">
        <v>45</v>
      </c>
      <c r="C53" s="74" t="s">
        <v>46</v>
      </c>
      <c r="D53" s="74" t="s">
        <v>47</v>
      </c>
      <c r="E53" s="74" t="s">
        <v>87</v>
      </c>
      <c r="F53" s="74" t="s">
        <v>73</v>
      </c>
      <c r="G53" s="146">
        <v>2919.53</v>
      </c>
      <c r="H53" s="146"/>
      <c r="I53" s="146">
        <v>0</v>
      </c>
      <c r="J53" s="147"/>
      <c r="K53" s="148"/>
      <c r="L53" s="148"/>
      <c r="M53" s="149"/>
      <c r="N53" s="150"/>
      <c r="O53" s="66" t="str">
        <f t="shared" si="1"/>
        <v>07020000000000130240110131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45</v>
      </c>
      <c r="C54" s="74" t="s">
        <v>46</v>
      </c>
      <c r="D54" s="74" t="s">
        <v>47</v>
      </c>
      <c r="E54" s="74" t="s">
        <v>87</v>
      </c>
      <c r="F54" s="74" t="s">
        <v>62</v>
      </c>
      <c r="G54" s="146">
        <v>66901.600000000006</v>
      </c>
      <c r="H54" s="146"/>
      <c r="I54" s="146">
        <v>0</v>
      </c>
      <c r="J54" s="147"/>
      <c r="K54" s="148"/>
      <c r="L54" s="148"/>
      <c r="M54" s="149"/>
      <c r="N54" s="150"/>
      <c r="O54" s="66" t="str">
        <f t="shared" si="1"/>
        <v>07020000000000130240110131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45</v>
      </c>
      <c r="C55" s="74" t="s">
        <v>46</v>
      </c>
      <c r="D55" s="74" t="s">
        <v>47</v>
      </c>
      <c r="E55" s="74" t="s">
        <v>87</v>
      </c>
      <c r="F55" s="74" t="s">
        <v>74</v>
      </c>
      <c r="G55" s="146">
        <v>4309.82</v>
      </c>
      <c r="H55" s="146"/>
      <c r="I55" s="146">
        <v>0</v>
      </c>
      <c r="J55" s="147"/>
      <c r="K55" s="148"/>
      <c r="L55" s="148"/>
      <c r="M55" s="149"/>
      <c r="N55" s="150"/>
      <c r="O55" s="66" t="str">
        <f t="shared" si="1"/>
        <v>07020000000000130240110131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45</v>
      </c>
      <c r="C56" s="74" t="s">
        <v>46</v>
      </c>
      <c r="D56" s="74" t="s">
        <v>47</v>
      </c>
      <c r="E56" s="74" t="s">
        <v>87</v>
      </c>
      <c r="F56" s="74" t="s">
        <v>88</v>
      </c>
      <c r="G56" s="146">
        <v>103111.89</v>
      </c>
      <c r="H56" s="146"/>
      <c r="I56" s="146">
        <v>0</v>
      </c>
      <c r="J56" s="147"/>
      <c r="K56" s="148"/>
      <c r="L56" s="148"/>
      <c r="M56" s="149"/>
      <c r="N56" s="150"/>
      <c r="O56" s="66" t="str">
        <f t="shared" si="1"/>
        <v>07020000000000130240110131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45</v>
      </c>
      <c r="C57" s="74" t="s">
        <v>46</v>
      </c>
      <c r="D57" s="74" t="s">
        <v>47</v>
      </c>
      <c r="E57" s="74" t="s">
        <v>87</v>
      </c>
      <c r="F57" s="74" t="s">
        <v>89</v>
      </c>
      <c r="G57" s="146">
        <v>19663.78</v>
      </c>
      <c r="H57" s="146"/>
      <c r="I57" s="146">
        <v>0</v>
      </c>
      <c r="J57" s="147"/>
      <c r="K57" s="148"/>
      <c r="L57" s="148"/>
      <c r="M57" s="149"/>
      <c r="N57" s="150"/>
      <c r="O57" s="66" t="str">
        <f t="shared" si="1"/>
        <v>07020000000000130240110131</v>
      </c>
      <c r="P57" s="66"/>
      <c r="Q57" s="66"/>
      <c r="R57" s="66"/>
      <c r="AB57" s="69"/>
      <c r="AC57" s="69"/>
    </row>
    <row r="58" spans="2:29" s="18" customFormat="1" ht="12.75" customHeight="1" thickBot="1">
      <c r="B58" s="73" t="s">
        <v>45</v>
      </c>
      <c r="C58" s="74" t="s">
        <v>46</v>
      </c>
      <c r="D58" s="74" t="s">
        <v>47</v>
      </c>
      <c r="E58" s="74" t="s">
        <v>87</v>
      </c>
      <c r="F58" s="74" t="s">
        <v>90</v>
      </c>
      <c r="G58" s="146">
        <v>62.04</v>
      </c>
      <c r="H58" s="146"/>
      <c r="I58" s="146">
        <v>0</v>
      </c>
      <c r="J58" s="147"/>
      <c r="K58" s="148"/>
      <c r="L58" s="148"/>
      <c r="M58" s="149"/>
      <c r="N58" s="150"/>
      <c r="O58" s="66" t="str">
        <f t="shared" si="1"/>
        <v>07020000000000130240110131</v>
      </c>
      <c r="P58" s="66"/>
      <c r="Q58" s="66"/>
      <c r="R58" s="66"/>
      <c r="AB58" s="69"/>
      <c r="AC58" s="69"/>
    </row>
    <row r="59" spans="2:29" s="18" customFormat="1" ht="12.75" customHeight="1" thickBot="1">
      <c r="B59" s="73" t="s">
        <v>45</v>
      </c>
      <c r="C59" s="74" t="s">
        <v>53</v>
      </c>
      <c r="D59" s="74" t="s">
        <v>47</v>
      </c>
      <c r="E59" s="74" t="s">
        <v>87</v>
      </c>
      <c r="F59" s="74" t="s">
        <v>70</v>
      </c>
      <c r="G59" s="146">
        <v>32885632.219999999</v>
      </c>
      <c r="H59" s="146"/>
      <c r="I59" s="146">
        <v>0</v>
      </c>
      <c r="J59" s="147"/>
      <c r="K59" s="148"/>
      <c r="L59" s="148"/>
      <c r="M59" s="149"/>
      <c r="N59" s="150"/>
      <c r="O59" s="66" t="str">
        <f t="shared" si="1"/>
        <v>07020000000000130440110131</v>
      </c>
      <c r="P59" s="66"/>
      <c r="Q59" s="66"/>
      <c r="R59" s="66"/>
      <c r="AB59" s="69"/>
      <c r="AC59" s="69"/>
    </row>
    <row r="60" spans="2:29" s="18" customFormat="1" ht="12.75" customHeight="1" thickBot="1">
      <c r="B60" s="73" t="s">
        <v>45</v>
      </c>
      <c r="C60" s="74" t="s">
        <v>53</v>
      </c>
      <c r="D60" s="74" t="s">
        <v>47</v>
      </c>
      <c r="E60" s="74" t="s">
        <v>87</v>
      </c>
      <c r="F60" s="74" t="s">
        <v>91</v>
      </c>
      <c r="G60" s="146">
        <v>5000</v>
      </c>
      <c r="H60" s="146"/>
      <c r="I60" s="146">
        <v>0</v>
      </c>
      <c r="J60" s="147"/>
      <c r="K60" s="148"/>
      <c r="L60" s="148"/>
      <c r="M60" s="149"/>
      <c r="N60" s="150"/>
      <c r="O60" s="66" t="str">
        <f t="shared" si="1"/>
        <v>07020000000000130440110131</v>
      </c>
      <c r="P60" s="66"/>
      <c r="Q60" s="66"/>
      <c r="R60" s="66"/>
      <c r="AB60" s="69"/>
      <c r="AC60" s="69"/>
    </row>
    <row r="61" spans="2:29" s="18" customFormat="1" ht="12.75" customHeight="1" thickBot="1">
      <c r="B61" s="73" t="s">
        <v>45</v>
      </c>
      <c r="C61" s="74" t="s">
        <v>53</v>
      </c>
      <c r="D61" s="74" t="s">
        <v>47</v>
      </c>
      <c r="E61" s="74" t="s">
        <v>87</v>
      </c>
      <c r="F61" s="74" t="s">
        <v>72</v>
      </c>
      <c r="G61" s="146">
        <v>9922045.5399999991</v>
      </c>
      <c r="H61" s="146"/>
      <c r="I61" s="146">
        <v>0</v>
      </c>
      <c r="J61" s="147"/>
      <c r="K61" s="148"/>
      <c r="L61" s="148"/>
      <c r="M61" s="149"/>
      <c r="N61" s="150"/>
      <c r="O61" s="66" t="str">
        <f t="shared" si="1"/>
        <v>07020000000000130440110131</v>
      </c>
      <c r="P61" s="66"/>
      <c r="Q61" s="66"/>
      <c r="R61" s="66"/>
      <c r="AB61" s="69"/>
      <c r="AC61" s="69"/>
    </row>
    <row r="62" spans="2:29" s="18" customFormat="1" ht="12.75" customHeight="1" thickBot="1">
      <c r="B62" s="73" t="s">
        <v>45</v>
      </c>
      <c r="C62" s="74" t="s">
        <v>53</v>
      </c>
      <c r="D62" s="74" t="s">
        <v>47</v>
      </c>
      <c r="E62" s="74" t="s">
        <v>87</v>
      </c>
      <c r="F62" s="74" t="s">
        <v>92</v>
      </c>
      <c r="G62" s="146">
        <v>12020.61</v>
      </c>
      <c r="H62" s="146"/>
      <c r="I62" s="146">
        <v>0</v>
      </c>
      <c r="J62" s="147"/>
      <c r="K62" s="148"/>
      <c r="L62" s="148"/>
      <c r="M62" s="149"/>
      <c r="N62" s="150"/>
      <c r="O62" s="66" t="str">
        <f t="shared" si="1"/>
        <v>07020000000000130440110131</v>
      </c>
      <c r="P62" s="66"/>
      <c r="Q62" s="66"/>
      <c r="R62" s="66"/>
      <c r="AB62" s="69"/>
      <c r="AC62" s="69"/>
    </row>
    <row r="63" spans="2:29" s="18" customFormat="1" ht="12.75" customHeight="1" thickBot="1">
      <c r="B63" s="73" t="s">
        <v>45</v>
      </c>
      <c r="C63" s="74" t="s">
        <v>53</v>
      </c>
      <c r="D63" s="74" t="s">
        <v>47</v>
      </c>
      <c r="E63" s="74" t="s">
        <v>87</v>
      </c>
      <c r="F63" s="74" t="s">
        <v>73</v>
      </c>
      <c r="G63" s="146">
        <v>2999253.24</v>
      </c>
      <c r="H63" s="146"/>
      <c r="I63" s="146">
        <v>0</v>
      </c>
      <c r="J63" s="147"/>
      <c r="K63" s="148"/>
      <c r="L63" s="148"/>
      <c r="M63" s="149"/>
      <c r="N63" s="150"/>
      <c r="O63" s="66" t="str">
        <f t="shared" si="1"/>
        <v>07020000000000130440110131</v>
      </c>
      <c r="P63" s="66"/>
      <c r="Q63" s="66"/>
      <c r="R63" s="66"/>
      <c r="AB63" s="69"/>
      <c r="AC63" s="69"/>
    </row>
    <row r="64" spans="2:29" s="18" customFormat="1" ht="12.75" customHeight="1" thickBot="1">
      <c r="B64" s="73" t="s">
        <v>45</v>
      </c>
      <c r="C64" s="74" t="s">
        <v>53</v>
      </c>
      <c r="D64" s="74" t="s">
        <v>47</v>
      </c>
      <c r="E64" s="74" t="s">
        <v>87</v>
      </c>
      <c r="F64" s="74" t="s">
        <v>62</v>
      </c>
      <c r="G64" s="146">
        <v>118183.13</v>
      </c>
      <c r="H64" s="146"/>
      <c r="I64" s="146">
        <v>0</v>
      </c>
      <c r="J64" s="147"/>
      <c r="K64" s="148"/>
      <c r="L64" s="148"/>
      <c r="M64" s="149"/>
      <c r="N64" s="150"/>
      <c r="O64" s="66" t="str">
        <f t="shared" si="1"/>
        <v>07020000000000130440110131</v>
      </c>
      <c r="P64" s="66"/>
      <c r="Q64" s="66"/>
      <c r="R64" s="66"/>
      <c r="AB64" s="69"/>
      <c r="AC64" s="69"/>
    </row>
    <row r="65" spans="2:29" s="18" customFormat="1" ht="12.75" customHeight="1" thickBot="1">
      <c r="B65" s="73" t="s">
        <v>45</v>
      </c>
      <c r="C65" s="74" t="s">
        <v>53</v>
      </c>
      <c r="D65" s="74" t="s">
        <v>47</v>
      </c>
      <c r="E65" s="74" t="s">
        <v>87</v>
      </c>
      <c r="F65" s="74" t="s">
        <v>74</v>
      </c>
      <c r="G65" s="146">
        <v>5122248.4400000004</v>
      </c>
      <c r="H65" s="146"/>
      <c r="I65" s="146">
        <v>0</v>
      </c>
      <c r="J65" s="147"/>
      <c r="K65" s="148"/>
      <c r="L65" s="148"/>
      <c r="M65" s="149"/>
      <c r="N65" s="150"/>
      <c r="O65" s="66" t="str">
        <f t="shared" si="1"/>
        <v>07020000000000130440110131</v>
      </c>
      <c r="P65" s="66"/>
      <c r="Q65" s="66"/>
      <c r="R65" s="66"/>
      <c r="AB65" s="69"/>
      <c r="AC65" s="69"/>
    </row>
    <row r="66" spans="2:29" s="18" customFormat="1" ht="12.75" customHeight="1" thickBot="1">
      <c r="B66" s="73" t="s">
        <v>45</v>
      </c>
      <c r="C66" s="74" t="s">
        <v>53</v>
      </c>
      <c r="D66" s="74" t="s">
        <v>47</v>
      </c>
      <c r="E66" s="74" t="s">
        <v>87</v>
      </c>
      <c r="F66" s="74" t="s">
        <v>93</v>
      </c>
      <c r="G66" s="146">
        <v>120294.3</v>
      </c>
      <c r="H66" s="146"/>
      <c r="I66" s="146">
        <v>0</v>
      </c>
      <c r="J66" s="147"/>
      <c r="K66" s="148"/>
      <c r="L66" s="148"/>
      <c r="M66" s="149"/>
      <c r="N66" s="150"/>
      <c r="O66" s="66" t="str">
        <f t="shared" si="1"/>
        <v>07020000000000130440110131</v>
      </c>
      <c r="P66" s="66"/>
      <c r="Q66" s="66"/>
      <c r="R66" s="66"/>
      <c r="AB66" s="69"/>
      <c r="AC66" s="69"/>
    </row>
    <row r="67" spans="2:29" s="18" customFormat="1" ht="12.75" customHeight="1" thickBot="1">
      <c r="B67" s="73" t="s">
        <v>45</v>
      </c>
      <c r="C67" s="74" t="s">
        <v>53</v>
      </c>
      <c r="D67" s="74" t="s">
        <v>47</v>
      </c>
      <c r="E67" s="74" t="s">
        <v>87</v>
      </c>
      <c r="F67" s="74" t="s">
        <v>88</v>
      </c>
      <c r="G67" s="146">
        <v>3330800.3</v>
      </c>
      <c r="H67" s="146"/>
      <c r="I67" s="146">
        <v>0</v>
      </c>
      <c r="J67" s="147"/>
      <c r="K67" s="148"/>
      <c r="L67" s="148"/>
      <c r="M67" s="149"/>
      <c r="N67" s="150"/>
      <c r="O67" s="66" t="str">
        <f t="shared" si="1"/>
        <v>07020000000000130440110131</v>
      </c>
      <c r="P67" s="66"/>
      <c r="Q67" s="66"/>
      <c r="R67" s="66"/>
      <c r="AB67" s="69"/>
      <c r="AC67" s="69"/>
    </row>
    <row r="68" spans="2:29" s="18" customFormat="1" ht="12.75" customHeight="1" thickBot="1">
      <c r="B68" s="73" t="s">
        <v>45</v>
      </c>
      <c r="C68" s="74" t="s">
        <v>53</v>
      </c>
      <c r="D68" s="74" t="s">
        <v>47</v>
      </c>
      <c r="E68" s="74" t="s">
        <v>87</v>
      </c>
      <c r="F68" s="74" t="s">
        <v>89</v>
      </c>
      <c r="G68" s="146">
        <v>197437.11</v>
      </c>
      <c r="H68" s="146"/>
      <c r="I68" s="146">
        <v>0</v>
      </c>
      <c r="J68" s="147"/>
      <c r="K68" s="148"/>
      <c r="L68" s="148"/>
      <c r="M68" s="149"/>
      <c r="N68" s="150"/>
      <c r="O68" s="66" t="str">
        <f t="shared" si="1"/>
        <v>07020000000000130440110131</v>
      </c>
      <c r="P68" s="66"/>
      <c r="Q68" s="66"/>
      <c r="R68" s="66"/>
      <c r="AB68" s="69"/>
      <c r="AC68" s="69"/>
    </row>
    <row r="69" spans="2:29" s="18" customFormat="1" ht="12.75" customHeight="1" thickBot="1">
      <c r="B69" s="73" t="s">
        <v>54</v>
      </c>
      <c r="C69" s="74" t="s">
        <v>53</v>
      </c>
      <c r="D69" s="74" t="s">
        <v>47</v>
      </c>
      <c r="E69" s="74" t="s">
        <v>94</v>
      </c>
      <c r="F69" s="74" t="s">
        <v>74</v>
      </c>
      <c r="G69" s="146">
        <v>45083.88</v>
      </c>
      <c r="H69" s="146"/>
      <c r="I69" s="146">
        <v>0</v>
      </c>
      <c r="J69" s="147"/>
      <c r="K69" s="148"/>
      <c r="L69" s="148"/>
      <c r="M69" s="149"/>
      <c r="N69" s="150"/>
      <c r="O69" s="66" t="str">
        <f t="shared" si="1"/>
        <v>07070000000000130440110131</v>
      </c>
      <c r="P69" s="66"/>
      <c r="Q69" s="66"/>
      <c r="R69" s="66"/>
      <c r="AB69" s="69"/>
      <c r="AC69" s="69"/>
    </row>
    <row r="70" spans="2:29" s="18" customFormat="1" ht="12.75" customHeight="1">
      <c r="B70" s="73" t="s">
        <v>55</v>
      </c>
      <c r="C70" s="74" t="s">
        <v>53</v>
      </c>
      <c r="D70" s="74" t="s">
        <v>47</v>
      </c>
      <c r="E70" s="74" t="s">
        <v>95</v>
      </c>
      <c r="F70" s="74" t="s">
        <v>74</v>
      </c>
      <c r="G70" s="146">
        <v>1048396</v>
      </c>
      <c r="H70" s="146"/>
      <c r="I70" s="146">
        <v>0</v>
      </c>
      <c r="J70" s="147"/>
      <c r="K70" s="148"/>
      <c r="L70" s="148"/>
      <c r="M70" s="149"/>
      <c r="N70" s="150"/>
      <c r="O70" s="66" t="str">
        <f t="shared" si="1"/>
        <v>10030000000000130440110131</v>
      </c>
      <c r="P70" s="66"/>
      <c r="Q70" s="66"/>
      <c r="R70" s="66"/>
      <c r="AB70" s="69"/>
      <c r="AC70" s="69"/>
    </row>
    <row r="71" spans="2:29" s="18" customFormat="1" ht="0.75" customHeight="1" thickBot="1">
      <c r="B71" s="75"/>
      <c r="C71" s="76"/>
      <c r="D71" s="76"/>
      <c r="E71" s="77"/>
      <c r="F71" s="77"/>
      <c r="G71" s="151"/>
      <c r="H71" s="151"/>
      <c r="I71" s="151"/>
      <c r="J71" s="152"/>
      <c r="K71" s="78"/>
      <c r="L71" s="79"/>
      <c r="M71" s="80"/>
      <c r="N71" s="80"/>
      <c r="O71" s="66"/>
      <c r="P71" s="66"/>
      <c r="Q71" s="66"/>
      <c r="R71" s="66"/>
      <c r="AB71" s="69"/>
      <c r="AC71" s="69"/>
    </row>
    <row r="72" spans="2:29" s="18" customFormat="1" ht="12.75" customHeight="1" thickBot="1">
      <c r="B72" s="81"/>
      <c r="C72" s="141" t="s">
        <v>75</v>
      </c>
      <c r="D72" s="141"/>
      <c r="E72" s="82"/>
      <c r="F72" s="83"/>
      <c r="G72" s="142">
        <v>56217776.850000001</v>
      </c>
      <c r="H72" s="142"/>
      <c r="I72" s="142">
        <v>0</v>
      </c>
      <c r="J72" s="143"/>
      <c r="K72" s="142">
        <v>0</v>
      </c>
      <c r="L72" s="142"/>
      <c r="M72" s="144">
        <v>0</v>
      </c>
      <c r="N72" s="145"/>
      <c r="O72" s="66"/>
      <c r="P72" s="66"/>
      <c r="Q72" s="66"/>
      <c r="R72" s="66"/>
      <c r="AB72" s="69"/>
      <c r="AC72" s="69"/>
    </row>
    <row r="73" spans="2:29" s="19" customFormat="1" ht="11.25">
      <c r="AB73" s="25"/>
      <c r="AC73" s="25"/>
    </row>
    <row r="74" spans="2:29" s="19" customFormat="1" ht="12.75" customHeight="1">
      <c r="B74" s="20" t="s">
        <v>96</v>
      </c>
      <c r="C74" s="91"/>
      <c r="D74" s="91"/>
      <c r="E74" s="91"/>
      <c r="F74" s="93" t="s">
        <v>97</v>
      </c>
      <c r="G74" s="93"/>
      <c r="I74" s="21" t="s">
        <v>98</v>
      </c>
      <c r="J74" s="91"/>
      <c r="K74" s="91"/>
      <c r="L74" s="22"/>
      <c r="M74" s="93" t="s">
        <v>150</v>
      </c>
      <c r="N74" s="93"/>
      <c r="O74" s="21"/>
      <c r="P74" s="21"/>
    </row>
    <row r="75" spans="2:29" s="19" customFormat="1" ht="12.75" customHeight="1">
      <c r="C75" s="90" t="s">
        <v>100</v>
      </c>
      <c r="D75" s="90"/>
      <c r="E75" s="90"/>
      <c r="F75" s="90" t="s">
        <v>101</v>
      </c>
      <c r="G75" s="90"/>
      <c r="J75" s="90" t="s">
        <v>100</v>
      </c>
      <c r="K75" s="90"/>
      <c r="L75" s="22"/>
      <c r="M75" s="85" t="s">
        <v>101</v>
      </c>
      <c r="N75" s="85"/>
    </row>
    <row r="76" spans="2:29" s="19" customFormat="1" ht="12.75" customHeight="1"/>
    <row r="77" spans="2:29" s="19" customFormat="1" ht="30.75" customHeight="1">
      <c r="H77" s="92" t="s">
        <v>102</v>
      </c>
      <c r="I77" s="92"/>
      <c r="J77" s="171" t="s">
        <v>145</v>
      </c>
      <c r="K77" s="93"/>
      <c r="L77" s="93"/>
      <c r="M77" s="93"/>
      <c r="N77" s="93"/>
      <c r="O77" s="23"/>
      <c r="P77" s="23"/>
    </row>
    <row r="78" spans="2:29" s="19" customFormat="1" ht="12.75" customHeight="1">
      <c r="C78" s="22"/>
      <c r="D78" s="22"/>
      <c r="E78" s="22"/>
      <c r="F78" s="22"/>
      <c r="G78" s="22"/>
      <c r="H78" s="24"/>
      <c r="I78" s="25"/>
      <c r="J78" s="90" t="s">
        <v>103</v>
      </c>
      <c r="K78" s="90"/>
      <c r="L78" s="90"/>
      <c r="M78" s="90"/>
      <c r="N78" s="90"/>
      <c r="O78" s="25"/>
      <c r="P78" s="25"/>
    </row>
    <row r="79" spans="2:29" s="19" customFormat="1" ht="12.75" customHeight="1">
      <c r="C79" s="85"/>
      <c r="D79" s="85"/>
      <c r="E79" s="85"/>
      <c r="F79" s="85"/>
      <c r="G79" s="85"/>
      <c r="I79" s="21" t="s">
        <v>96</v>
      </c>
      <c r="J79" s="93" t="s">
        <v>104</v>
      </c>
      <c r="K79" s="93"/>
      <c r="L79" s="26"/>
      <c r="M79" s="93" t="s">
        <v>105</v>
      </c>
      <c r="N79" s="93"/>
      <c r="O79" s="21"/>
      <c r="P79" s="21"/>
    </row>
    <row r="80" spans="2:29" s="19" customFormat="1" ht="12.75" customHeight="1">
      <c r="E80" s="24"/>
      <c r="H80" s="89" t="s">
        <v>106</v>
      </c>
      <c r="I80" s="89"/>
      <c r="J80" s="90" t="s">
        <v>107</v>
      </c>
      <c r="K80" s="90"/>
      <c r="L80" s="27" t="s">
        <v>100</v>
      </c>
      <c r="M80" s="85" t="s">
        <v>101</v>
      </c>
      <c r="N80" s="85"/>
      <c r="O80" s="21"/>
      <c r="P80" s="21"/>
    </row>
    <row r="81" spans="2:18" s="19" customFormat="1" ht="12.75" customHeight="1">
      <c r="E81" s="24"/>
      <c r="H81" s="21"/>
      <c r="I81" s="21"/>
      <c r="J81" s="84"/>
      <c r="K81" s="21"/>
      <c r="L81" s="21"/>
      <c r="M81" s="21"/>
      <c r="N81" s="21"/>
      <c r="O81" s="21"/>
      <c r="P81" s="21"/>
      <c r="Q81" s="27"/>
      <c r="R81" s="27"/>
    </row>
    <row r="82" spans="2:18" s="19" customFormat="1" ht="27.75" customHeight="1">
      <c r="B82" s="20" t="s">
        <v>108</v>
      </c>
      <c r="C82" s="171" t="s">
        <v>146</v>
      </c>
      <c r="D82" s="93"/>
      <c r="E82" s="26"/>
      <c r="F82" s="93" t="s">
        <v>147</v>
      </c>
      <c r="G82" s="93"/>
      <c r="H82" s="172" t="s">
        <v>148</v>
      </c>
      <c r="I82" s="172"/>
    </row>
    <row r="83" spans="2:18" s="19" customFormat="1" ht="12.75" customHeight="1">
      <c r="B83" s="28"/>
      <c r="C83" s="85" t="s">
        <v>107</v>
      </c>
      <c r="D83" s="85"/>
      <c r="E83" s="29" t="s">
        <v>100</v>
      </c>
      <c r="F83" s="86" t="s">
        <v>101</v>
      </c>
      <c r="G83" s="86"/>
      <c r="H83" s="87" t="s">
        <v>109</v>
      </c>
      <c r="I83" s="87"/>
    </row>
    <row r="84" spans="2:18" s="19" customFormat="1" ht="12.75" customHeight="1">
      <c r="B84" s="24"/>
      <c r="C84" s="24"/>
      <c r="D84" s="24"/>
      <c r="E84" s="24"/>
      <c r="F84" s="24"/>
      <c r="G84" s="30"/>
      <c r="H84" s="30"/>
      <c r="I84" s="24"/>
      <c r="J84" s="24"/>
      <c r="K84" s="24"/>
      <c r="L84" s="24"/>
      <c r="M84" s="24"/>
      <c r="N84" s="24"/>
      <c r="O84" s="24"/>
      <c r="P84" s="24"/>
    </row>
    <row r="85" spans="2:18" s="19" customFormat="1" ht="12.75" customHeight="1">
      <c r="B85" s="88" t="s">
        <v>149</v>
      </c>
      <c r="C85" s="88"/>
      <c r="D85" s="88"/>
      <c r="E85" s="88"/>
      <c r="F85" s="24"/>
      <c r="G85" s="28"/>
      <c r="H85" s="31"/>
      <c r="I85" s="31"/>
      <c r="J85" s="31"/>
      <c r="K85" s="31"/>
      <c r="L85" s="31"/>
      <c r="M85" s="31"/>
      <c r="N85" s="31"/>
      <c r="O85" s="31"/>
      <c r="P85" s="31"/>
      <c r="Q85" s="32"/>
      <c r="R85" s="32"/>
    </row>
    <row r="86" spans="2:18" s="19" customFormat="1" ht="12.75" customHeight="1"/>
    <row r="87" spans="2:18" s="19" customFormat="1" ht="11.25" hidden="1"/>
    <row r="88" spans="2:18" s="1" customFormat="1" ht="48" hidden="1" customHeight="1" thickTop="1" thickBot="1">
      <c r="E88" s="132"/>
      <c r="F88" s="133"/>
      <c r="G88" s="134" t="s">
        <v>135</v>
      </c>
      <c r="H88" s="134"/>
      <c r="I88" s="135"/>
    </row>
    <row r="89" spans="2:18" s="1" customFormat="1" ht="3.75" hidden="1" customHeight="1" thickTop="1" thickBot="1">
      <c r="E89" s="136"/>
      <c r="F89" s="136"/>
      <c r="G89" s="136"/>
      <c r="H89" s="136"/>
      <c r="I89" s="136"/>
    </row>
    <row r="90" spans="2:18" s="1" customFormat="1" ht="13.5" hidden="1" thickTop="1">
      <c r="E90" s="137" t="s">
        <v>136</v>
      </c>
      <c r="F90" s="138"/>
      <c r="G90" s="139"/>
      <c r="H90" s="139"/>
      <c r="I90" s="140"/>
    </row>
    <row r="91" spans="2:18" s="1" customFormat="1" ht="12.75" hidden="1">
      <c r="E91" s="121" t="s">
        <v>137</v>
      </c>
      <c r="F91" s="122"/>
      <c r="G91" s="130"/>
      <c r="H91" s="130"/>
      <c r="I91" s="131"/>
    </row>
    <row r="92" spans="2:18" s="1" customFormat="1" ht="12.75" hidden="1">
      <c r="E92" s="121" t="s">
        <v>138</v>
      </c>
      <c r="F92" s="122"/>
      <c r="G92" s="123"/>
      <c r="H92" s="123"/>
      <c r="I92" s="124"/>
    </row>
    <row r="93" spans="2:18" s="1" customFormat="1" ht="12.75" hidden="1">
      <c r="E93" s="121" t="s">
        <v>139</v>
      </c>
      <c r="F93" s="122"/>
      <c r="G93" s="123"/>
      <c r="H93" s="123"/>
      <c r="I93" s="124"/>
    </row>
    <row r="94" spans="2:18" s="1" customFormat="1" ht="12.75" hidden="1">
      <c r="E94" s="121" t="s">
        <v>140</v>
      </c>
      <c r="F94" s="122"/>
      <c r="G94" s="123"/>
      <c r="H94" s="123"/>
      <c r="I94" s="124"/>
    </row>
    <row r="95" spans="2:18" s="1" customFormat="1" ht="12.75" hidden="1">
      <c r="E95" s="121" t="s">
        <v>141</v>
      </c>
      <c r="F95" s="122"/>
      <c r="G95" s="130"/>
      <c r="H95" s="130"/>
      <c r="I95" s="131"/>
    </row>
    <row r="96" spans="2:18" s="1" customFormat="1" ht="12.75" hidden="1">
      <c r="E96" s="121" t="s">
        <v>142</v>
      </c>
      <c r="F96" s="122"/>
      <c r="G96" s="130"/>
      <c r="H96" s="130"/>
      <c r="I96" s="131"/>
    </row>
    <row r="97" spans="2:29" s="1" customFormat="1" ht="12.75" hidden="1">
      <c r="E97" s="121" t="s">
        <v>143</v>
      </c>
      <c r="F97" s="122"/>
      <c r="G97" s="123"/>
      <c r="H97" s="123"/>
      <c r="I97" s="124"/>
    </row>
    <row r="98" spans="2:29" s="1" customFormat="1" ht="13.5" hidden="1" thickBot="1">
      <c r="E98" s="125" t="s">
        <v>144</v>
      </c>
      <c r="F98" s="126"/>
      <c r="G98" s="127"/>
      <c r="H98" s="127"/>
      <c r="I98" s="128"/>
    </row>
    <row r="99" spans="2:29" s="1" customFormat="1" ht="3.75" hidden="1" customHeight="1" thickTop="1">
      <c r="E99" s="129"/>
      <c r="F99" s="129"/>
      <c r="G99" s="129"/>
      <c r="H99" s="129"/>
      <c r="I99" s="129"/>
    </row>
    <row r="100" spans="2:29" s="1" customFormat="1" ht="12.75" hidden="1"/>
    <row r="101" spans="2:29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</sheetData>
  <mergeCells count="180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45:D45"/>
    <mergeCell ref="B47:R47"/>
    <mergeCell ref="B48:D49"/>
    <mergeCell ref="E48:F48"/>
    <mergeCell ref="G48:N48"/>
    <mergeCell ref="G49:H49"/>
    <mergeCell ref="I49:J49"/>
    <mergeCell ref="K49:L49"/>
    <mergeCell ref="M49:N49"/>
    <mergeCell ref="B50:D50"/>
    <mergeCell ref="G50:H50"/>
    <mergeCell ref="I50:J50"/>
    <mergeCell ref="K50:L50"/>
    <mergeCell ref="M50:N50"/>
    <mergeCell ref="G51:H51"/>
    <mergeCell ref="I51:J51"/>
    <mergeCell ref="K51:L51"/>
    <mergeCell ref="M51:N51"/>
    <mergeCell ref="G54:H54"/>
    <mergeCell ref="I54:J54"/>
    <mergeCell ref="K54:L54"/>
    <mergeCell ref="M54:N54"/>
    <mergeCell ref="G55:H55"/>
    <mergeCell ref="I55:J55"/>
    <mergeCell ref="K55:L55"/>
    <mergeCell ref="M55:N55"/>
    <mergeCell ref="G52:H52"/>
    <mergeCell ref="I52:J52"/>
    <mergeCell ref="K52:L52"/>
    <mergeCell ref="M52:N52"/>
    <mergeCell ref="G53:H53"/>
    <mergeCell ref="I53:J53"/>
    <mergeCell ref="K53:L53"/>
    <mergeCell ref="M53:N53"/>
    <mergeCell ref="G58:H58"/>
    <mergeCell ref="I58:J58"/>
    <mergeCell ref="K58:L58"/>
    <mergeCell ref="M58:N58"/>
    <mergeCell ref="G59:H59"/>
    <mergeCell ref="I59:J59"/>
    <mergeCell ref="K59:L59"/>
    <mergeCell ref="M59:N59"/>
    <mergeCell ref="G56:H56"/>
    <mergeCell ref="I56:J56"/>
    <mergeCell ref="K56:L56"/>
    <mergeCell ref="M56:N56"/>
    <mergeCell ref="G57:H57"/>
    <mergeCell ref="I57:J57"/>
    <mergeCell ref="K57:L57"/>
    <mergeCell ref="M57:N57"/>
    <mergeCell ref="G62:H62"/>
    <mergeCell ref="I62:J62"/>
    <mergeCell ref="K62:L62"/>
    <mergeCell ref="M62:N62"/>
    <mergeCell ref="G63:H63"/>
    <mergeCell ref="I63:J63"/>
    <mergeCell ref="K63:L63"/>
    <mergeCell ref="M63:N63"/>
    <mergeCell ref="G60:H60"/>
    <mergeCell ref="I60:J60"/>
    <mergeCell ref="K60:L60"/>
    <mergeCell ref="M60:N60"/>
    <mergeCell ref="G61:H61"/>
    <mergeCell ref="I61:J61"/>
    <mergeCell ref="K61:L61"/>
    <mergeCell ref="M61:N61"/>
    <mergeCell ref="G66:H66"/>
    <mergeCell ref="I66:J66"/>
    <mergeCell ref="K66:L66"/>
    <mergeCell ref="M66:N66"/>
    <mergeCell ref="G67:H67"/>
    <mergeCell ref="I67:J67"/>
    <mergeCell ref="K67:L67"/>
    <mergeCell ref="M67:N67"/>
    <mergeCell ref="G64:H64"/>
    <mergeCell ref="I64:J64"/>
    <mergeCell ref="K64:L64"/>
    <mergeCell ref="M64:N64"/>
    <mergeCell ref="G65:H65"/>
    <mergeCell ref="I65:J65"/>
    <mergeCell ref="K65:L65"/>
    <mergeCell ref="M65:N65"/>
    <mergeCell ref="G70:H70"/>
    <mergeCell ref="I70:J70"/>
    <mergeCell ref="K70:L70"/>
    <mergeCell ref="M70:N70"/>
    <mergeCell ref="G71:H71"/>
    <mergeCell ref="I71:J71"/>
    <mergeCell ref="G68:H68"/>
    <mergeCell ref="I68:J68"/>
    <mergeCell ref="K68:L68"/>
    <mergeCell ref="M68:N68"/>
    <mergeCell ref="G69:H69"/>
    <mergeCell ref="I69:J69"/>
    <mergeCell ref="K69:L69"/>
    <mergeCell ref="M69:N69"/>
    <mergeCell ref="C75:E75"/>
    <mergeCell ref="F75:G75"/>
    <mergeCell ref="J75:K75"/>
    <mergeCell ref="M75:N75"/>
    <mergeCell ref="H77:I77"/>
    <mergeCell ref="J77:N77"/>
    <mergeCell ref="C72:D72"/>
    <mergeCell ref="G72:H72"/>
    <mergeCell ref="I72:J72"/>
    <mergeCell ref="K72:L72"/>
    <mergeCell ref="M72:N72"/>
    <mergeCell ref="C74:E74"/>
    <mergeCell ref="F74:G74"/>
    <mergeCell ref="J74:K74"/>
    <mergeCell ref="M74:N74"/>
    <mergeCell ref="C82:D82"/>
    <mergeCell ref="F82:G82"/>
    <mergeCell ref="H82:I82"/>
    <mergeCell ref="C83:D83"/>
    <mergeCell ref="F83:G83"/>
    <mergeCell ref="H83:I83"/>
    <mergeCell ref="J78:N78"/>
    <mergeCell ref="C79:E79"/>
    <mergeCell ref="F79:G79"/>
    <mergeCell ref="J79:K79"/>
    <mergeCell ref="M79:N79"/>
    <mergeCell ref="H80:I80"/>
    <mergeCell ref="J80:K80"/>
    <mergeCell ref="M80:N80"/>
    <mergeCell ref="E91:F91"/>
    <mergeCell ref="G91:I91"/>
    <mergeCell ref="E92:F92"/>
    <mergeCell ref="G92:I92"/>
    <mergeCell ref="E93:F93"/>
    <mergeCell ref="G93:I93"/>
    <mergeCell ref="B85:E85"/>
    <mergeCell ref="E88:F88"/>
    <mergeCell ref="G88:I88"/>
    <mergeCell ref="E89:F89"/>
    <mergeCell ref="G89:I89"/>
    <mergeCell ref="E90:F90"/>
    <mergeCell ref="G90:I90"/>
    <mergeCell ref="E97:F97"/>
    <mergeCell ref="G97:I97"/>
    <mergeCell ref="E98:F98"/>
    <mergeCell ref="G98:I98"/>
    <mergeCell ref="E99:F99"/>
    <mergeCell ref="G99:I99"/>
    <mergeCell ref="E94:F94"/>
    <mergeCell ref="G94:I94"/>
    <mergeCell ref="E95:F95"/>
    <mergeCell ref="G95:I95"/>
    <mergeCell ref="E96:F96"/>
    <mergeCell ref="G96:I96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96</vt:i4>
      </vt:variant>
    </vt:vector>
  </HeadingPairs>
  <TitlesOfParts>
    <vt:vector size="97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(Печать)'!T_17824564242</vt:lpstr>
      <vt:lpstr>'0503710 (Печать)'!T_17824564259</vt:lpstr>
      <vt:lpstr>'0503710 (Печать)'!T_17824564269</vt:lpstr>
      <vt:lpstr>'0503710 (Печать)'!TR_17824564242_1485968515</vt:lpstr>
      <vt:lpstr>'0503710 (Печать)'!TR_17824564242_1485968516</vt:lpstr>
      <vt:lpstr>'0503710 (Печать)'!TR_17824564242_1485968517</vt:lpstr>
      <vt:lpstr>'0503710 (Печать)'!TR_17824564242_1485968518</vt:lpstr>
      <vt:lpstr>'0503710 (Печать)'!TR_17824564242_1485968519</vt:lpstr>
      <vt:lpstr>'0503710 (Печать)'!TR_17824564242_1485968520</vt:lpstr>
      <vt:lpstr>'0503710 (Печать)'!TR_17824564242_1485968521</vt:lpstr>
      <vt:lpstr>'0503710 (Печать)'!TR_17824564242_1485968522</vt:lpstr>
      <vt:lpstr>'0503710 (Печать)'!TR_17824564242_1485968523</vt:lpstr>
      <vt:lpstr>'0503710 (Печать)'!TR_17824564242_1485968524</vt:lpstr>
      <vt:lpstr>'0503710 (Печать)'!TR_17824564242_1485968525</vt:lpstr>
      <vt:lpstr>'0503710 (Печать)'!TR_17824564242_1485968526</vt:lpstr>
      <vt:lpstr>'0503710 (Печать)'!TR_17824564242_1485968527</vt:lpstr>
      <vt:lpstr>'0503710 (Печать)'!TR_17824564242_1485968528</vt:lpstr>
      <vt:lpstr>'0503710 (Печать)'!TR_17824564242_1485968529</vt:lpstr>
      <vt:lpstr>'0503710 (Печать)'!TR_17824564242_1485968530</vt:lpstr>
      <vt:lpstr>'0503710 (Печать)'!TR_17824564242_1485968531</vt:lpstr>
      <vt:lpstr>'0503710 (Печать)'!TR_17824564242_1485968532</vt:lpstr>
      <vt:lpstr>'0503710 (Печать)'!TR_17824564242_1485968533</vt:lpstr>
      <vt:lpstr>'0503710 (Печать)'!TR_17824564242_1485968534</vt:lpstr>
      <vt:lpstr>'0503710 (Печать)'!TR_17824564259</vt:lpstr>
      <vt:lpstr>'0503710 (Печать)'!TR_17824564269_1481603664</vt:lpstr>
      <vt:lpstr>'0503710 (Печать)'!TR_17824564269_1481603665</vt:lpstr>
      <vt:lpstr>'0503710 (Печать)'!TR_17824564269_1481603666</vt:lpstr>
      <vt:lpstr>'0503710 (Печать)'!TR_17824564269_1481603667</vt:lpstr>
      <vt:lpstr>'0503710 (Печать)'!TR_17824564269_1481603668</vt:lpstr>
      <vt:lpstr>'0503710 (Печать)'!TR_17824564269_1481603669</vt:lpstr>
      <vt:lpstr>'0503710 (Печать)'!TR_17824564269_1481603670</vt:lpstr>
      <vt:lpstr>'0503710 (Печать)'!TR_17824564269_1481603671</vt:lpstr>
      <vt:lpstr>'0503710 (Печать)'!TR_17824564269_1481603672</vt:lpstr>
      <vt:lpstr>'0503710 (Печать)'!TR_17824564269_1481603673</vt:lpstr>
      <vt:lpstr>'0503710 (Печать)'!TR_17824564269_1481603674</vt:lpstr>
      <vt:lpstr>'0503710 (Печать)'!TR_17824564269_1481603675</vt:lpstr>
      <vt:lpstr>'0503710 (Печать)'!TR_17824564269_1481603676</vt:lpstr>
      <vt:lpstr>'0503710 (Печать)'!TR_17824564269_1481603677</vt:lpstr>
      <vt:lpstr>'0503710 (Печать)'!TR_17824564269_1481603678</vt:lpstr>
      <vt:lpstr>'0503710 (Печать)'!TR_17824564269_1481603679</vt:lpstr>
      <vt:lpstr>'0503710 (Печать)'!TR_17824564269_1481603680</vt:lpstr>
      <vt:lpstr>'0503710 (Печать)'!TR_17824564269_1481603681</vt:lpstr>
      <vt:lpstr>'0503710 (Печать)'!TR_17824564269_1481603682</vt:lpstr>
      <vt:lpstr>'0503710 (Печать)'!TR_17824564269_1481603683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2021-03-22T06:58:15Z</cp:lastPrinted>
  <dcterms:created xsi:type="dcterms:W3CDTF">2021-03-16T12:59:38Z</dcterms:created>
  <dcterms:modified xsi:type="dcterms:W3CDTF">2021-03-22T06:58:16Z</dcterms:modified>
</cp:coreProperties>
</file>